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7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9"/>
  </bookViews>
  <sheets>
    <sheet name="Инструкция" sheetId="1" state="visible" r:id="rId1"/>
    <sheet name="Отчет по предмету" sheetId="2" state="visible" r:id="rId2"/>
    <sheet name="Данные ячеек" sheetId="3" state="visible" r:id="rId3"/>
    <sheet name="5класс" sheetId="4" state="visible" r:id="rId4"/>
    <sheet name="6класс" sheetId="5" state="visible" r:id="rId5"/>
    <sheet name="7класс" sheetId="6" state="visible" r:id="rId6"/>
    <sheet name="8класс" sheetId="7" state="visible" r:id="rId7"/>
    <sheet name="9класс" sheetId="8" state="visible" r:id="rId8"/>
    <sheet name="10класс" sheetId="9" state="visible" r:id="rId9"/>
    <sheet name="11класс" sheetId="10" state="visible" r:id="rId10"/>
  </sheets>
  <calcPr/>
</workbook>
</file>

<file path=xl/sharedStrings.xml><?xml version="1.0" encoding="utf-8"?>
<sst xmlns="http://schemas.openxmlformats.org/spreadsheetml/2006/main" count="433" uniqueCount="433">
  <si>
    <t xml:space="preserve">Инструкция по заполнению отчета о результатах предметной олимпиады</t>
  </si>
  <si>
    <t xml:space="preserve">Внесите данные по предмету в ячейку C3, выбрав его название из выпадающего списка</t>
  </si>
  <si>
    <t xml:space="preserve">Сформируйте список участников,согласно заявкам. Внесите следующие данные об участнике</t>
  </si>
  <si>
    <t xml:space="preserve">столбец 2 - гражданство, в выпадающем списке пристутсвует данные о гражданстве РФ, внесите иные данные вручную</t>
  </si>
  <si>
    <t xml:space="preserve">столбец 3-5 -  фамилия, имя, отчество участника </t>
  </si>
  <si>
    <t xml:space="preserve">столбец 6 -  пол -м/ ж - из выпадающего списка</t>
  </si>
  <si>
    <t xml:space="preserve">столбец 7 - дата рождения - добавьте данные вручную</t>
  </si>
  <si>
    <t xml:space="preserve">столбец 8-9 - класс, в котором участник учится и класс выполняемых заданий (если он заявил о желании выполнить повышенный уровень, старше по возрасту) - выберите соответствующую цифру из выпадающего списка</t>
  </si>
  <si>
    <r>
      <t xml:space="preserve">столбец 10 -11 - отметка о наличии ОВЗ и обучкнии в спецклассе - выберите из выпадающего списка. </t>
    </r>
    <r>
      <rPr>
        <b/>
        <sz val="12"/>
        <color theme="1"/>
        <rFont val="Times New Roman"/>
      </rPr>
      <t xml:space="preserve">Если участник не обучается в спецклассе, ячейку отсавляете пустой.</t>
    </r>
  </si>
  <si>
    <t xml:space="preserve">столбец 12-13 -14 -  данные по итогам проверки олимпиадных заданий - фактический суммарный балл и максимально возможный.</t>
  </si>
  <si>
    <t xml:space="preserve">столбце 14 - % выполнения определяется автоматически по формуле</t>
  </si>
  <si>
    <t xml:space="preserve">в этом столбце вы можете произвести сортировку по убыванию и выстроить всех участников по рейтингу</t>
  </si>
  <si>
    <t xml:space="preserve">столбец 16-18  - внесите данные о фамилии, имени, отчестве педагога по предмету, у которого обучается участник Олимпиады</t>
  </si>
  <si>
    <t xml:space="preserve">столбец 19 - выберите уровень квалификации педагога из выпадающего списка</t>
  </si>
  <si>
    <t xml:space="preserve">столбец 15 заполняется в последнюю очередь, на основании данных о % выполнения работы и установления фактического рейтинга участника.</t>
  </si>
  <si>
    <r>
      <t xml:space="preserve">выберите из выпадающего списка статус -</t>
    </r>
    <r>
      <rPr>
        <b/>
        <sz val="12"/>
        <color theme="1"/>
        <rFont val="Times New Roman"/>
      </rPr>
      <t xml:space="preserve">победитель, призер, участник</t>
    </r>
  </si>
  <si>
    <t>*</t>
  </si>
  <si>
    <t xml:space="preserve">Рекомендации по определению ПО/ПР на школьном уровне</t>
  </si>
  <si>
    <r>
      <rPr>
        <b/>
        <sz val="12"/>
        <color theme="1"/>
        <rFont val="Times New Roman"/>
      </rPr>
      <t xml:space="preserve">победителями Олимпиады являются</t>
    </r>
    <r>
      <rPr>
        <sz val="12"/>
        <color theme="1"/>
        <rFont val="Times New Roman"/>
      </rPr>
      <t xml:space="preserve"> участники, занимающие высшие строчки рейтинговой таблицы, выполнившие не менее 65-75% олимпиадных заданий</t>
    </r>
  </si>
  <si>
    <r>
      <t xml:space="preserve">число победителей следует соотносить с общим числом участников, </t>
    </r>
    <r>
      <rPr>
        <sz val="12"/>
        <color theme="1"/>
        <rFont val="Times New Roman"/>
      </rPr>
      <t xml:space="preserve">даже при массовом участии статус победителей не следует устанавливать более чем трем участникам</t>
    </r>
  </si>
  <si>
    <r>
      <rPr>
        <b/>
        <sz val="12"/>
        <color theme="1"/>
        <rFont val="Times New Roman"/>
      </rPr>
      <t xml:space="preserve">призерами Олимпиады являются</t>
    </r>
    <r>
      <rPr>
        <sz val="12"/>
        <color theme="1"/>
        <rFont val="Times New Roman"/>
      </rPr>
      <t xml:space="preserve"> участники рейтинговой таблицы, выполнившие не менее 50% </t>
    </r>
  </si>
  <si>
    <t xml:space="preserve">Завершая работу, подготовьте файл к отправке муниципальному координатору, </t>
  </si>
  <si>
    <r>
      <rPr>
        <sz val="12"/>
        <color theme="1"/>
        <rFont val="Times New Roman"/>
      </rPr>
      <t xml:space="preserve">переименуйте файл по образцу 1</t>
    </r>
    <r>
      <rPr>
        <b/>
        <sz val="12"/>
        <color theme="1"/>
        <rFont val="Times New Roman"/>
      </rPr>
      <t xml:space="preserve">4_ВсОШ_ШЭ_Отчет по предмету_География,</t>
    </r>
  </si>
  <si>
    <t xml:space="preserve">где 14 - номер ОО, ВсОШ ШЭ Отчет по предмету - соответствующий этап Олимпиады и форма документа, География- название предмета </t>
  </si>
  <si>
    <t>Предмет</t>
  </si>
  <si>
    <t>литература</t>
  </si>
  <si>
    <t xml:space="preserve">Данные об участнике</t>
  </si>
  <si>
    <t xml:space="preserve">Данные о наставнике</t>
  </si>
  <si>
    <t xml:space="preserve">№ п/п</t>
  </si>
  <si>
    <t xml:space="preserve">Граждан ство</t>
  </si>
  <si>
    <t>Фамилия</t>
  </si>
  <si>
    <t>Имя</t>
  </si>
  <si>
    <t>Отчество</t>
  </si>
  <si>
    <t xml:space="preserve">Присвоенный КОД от ОО</t>
  </si>
  <si>
    <t xml:space="preserve">пол м/ж</t>
  </si>
  <si>
    <t xml:space="preserve">Дата рождения</t>
  </si>
  <si>
    <t xml:space="preserve">Класс обучения</t>
  </si>
  <si>
    <t xml:space="preserve">Класс выполняемых заданий</t>
  </si>
  <si>
    <t xml:space="preserve">ОВЗ  </t>
  </si>
  <si>
    <t xml:space="preserve">Спецкласс (направление)</t>
  </si>
  <si>
    <t xml:space="preserve">Количество баллов</t>
  </si>
  <si>
    <t xml:space="preserve">Максимальный балл</t>
  </si>
  <si>
    <t xml:space="preserve">% выполнения (рейтинг)</t>
  </si>
  <si>
    <t>Статус</t>
  </si>
  <si>
    <t xml:space="preserve">Уровень квалификации</t>
  </si>
  <si>
    <t>РФ</t>
  </si>
  <si>
    <t xml:space="preserve">Предмет </t>
  </si>
  <si>
    <t>Гражданство</t>
  </si>
  <si>
    <t>Пол</t>
  </si>
  <si>
    <t>ОВЗ</t>
  </si>
  <si>
    <t>Класс</t>
  </si>
  <si>
    <t>Право</t>
  </si>
  <si>
    <t>М</t>
  </si>
  <si>
    <t>имеются</t>
  </si>
  <si>
    <t>победитель</t>
  </si>
  <si>
    <t>естественно-научное</t>
  </si>
  <si>
    <t xml:space="preserve">высшая квалификационная категория</t>
  </si>
  <si>
    <t>Математика</t>
  </si>
  <si>
    <t>Ж</t>
  </si>
  <si>
    <t xml:space="preserve">не имеются</t>
  </si>
  <si>
    <t xml:space="preserve">призер </t>
  </si>
  <si>
    <t>математическое</t>
  </si>
  <si>
    <t xml:space="preserve">первая квалификационная категория</t>
  </si>
  <si>
    <t>Биология</t>
  </si>
  <si>
    <t>участник</t>
  </si>
  <si>
    <t>инженерное</t>
  </si>
  <si>
    <t xml:space="preserve">без категории</t>
  </si>
  <si>
    <t xml:space="preserve">Информатика и ИКТ</t>
  </si>
  <si>
    <t>IT-направление</t>
  </si>
  <si>
    <t xml:space="preserve">соответствие занимаемой должности</t>
  </si>
  <si>
    <t>Физика</t>
  </si>
  <si>
    <t xml:space="preserve">Физическая культура</t>
  </si>
  <si>
    <t>Экология</t>
  </si>
  <si>
    <t>История</t>
  </si>
  <si>
    <t>Химия</t>
  </si>
  <si>
    <t xml:space="preserve">Русский  язык</t>
  </si>
  <si>
    <t>ОБЖ</t>
  </si>
  <si>
    <t xml:space="preserve">Английский язык</t>
  </si>
  <si>
    <t xml:space="preserve">Немецкий язык</t>
  </si>
  <si>
    <t>География</t>
  </si>
  <si>
    <t>Обществознаие</t>
  </si>
  <si>
    <t xml:space="preserve">Искусство (МХК)</t>
  </si>
  <si>
    <t>Литература</t>
  </si>
  <si>
    <t>Технология</t>
  </si>
  <si>
    <t>Захарова</t>
  </si>
  <si>
    <t>Ульяна</t>
  </si>
  <si>
    <t>ж</t>
  </si>
  <si>
    <t>5В</t>
  </si>
  <si>
    <t xml:space="preserve">не имеется</t>
  </si>
  <si>
    <t>Киселева</t>
  </si>
  <si>
    <t>Маргарита</t>
  </si>
  <si>
    <t>Сергеевна</t>
  </si>
  <si>
    <t>Тимошевская</t>
  </si>
  <si>
    <t>Ксения</t>
  </si>
  <si>
    <t>Витальевна</t>
  </si>
  <si>
    <t>5Д</t>
  </si>
  <si>
    <t>призёр</t>
  </si>
  <si>
    <t xml:space="preserve">Ким </t>
  </si>
  <si>
    <t xml:space="preserve">Анна </t>
  </si>
  <si>
    <t>Николаевна</t>
  </si>
  <si>
    <t>Девяткина</t>
  </si>
  <si>
    <t>Евангелина</t>
  </si>
  <si>
    <t>Александровна</t>
  </si>
  <si>
    <t>Назаров</t>
  </si>
  <si>
    <t>Дмитрий</t>
  </si>
  <si>
    <t>м</t>
  </si>
  <si>
    <t>Клюшова</t>
  </si>
  <si>
    <t>Екатерина</t>
  </si>
  <si>
    <t>Михайловна</t>
  </si>
  <si>
    <t>Дутова</t>
  </si>
  <si>
    <t>Елена</t>
  </si>
  <si>
    <t>Ивановна</t>
  </si>
  <si>
    <t xml:space="preserve">Высшая категория</t>
  </si>
  <si>
    <t>Корнишина</t>
  </si>
  <si>
    <t>Софья</t>
  </si>
  <si>
    <t>Романовна</t>
  </si>
  <si>
    <t>5Б</t>
  </si>
  <si>
    <t xml:space="preserve"> Харитонова</t>
  </si>
  <si>
    <t>Ирина</t>
  </si>
  <si>
    <t>Викторовна</t>
  </si>
  <si>
    <t>Лысенко</t>
  </si>
  <si>
    <t xml:space="preserve">Данил </t>
  </si>
  <si>
    <t>Александрович</t>
  </si>
  <si>
    <t>Сиянцева</t>
  </si>
  <si>
    <t>Есения</t>
  </si>
  <si>
    <t>Анатольевна</t>
  </si>
  <si>
    <t>5Э</t>
  </si>
  <si>
    <t>биолого-технологический</t>
  </si>
  <si>
    <t>Алхимова</t>
  </si>
  <si>
    <t>Алексеевна</t>
  </si>
  <si>
    <t xml:space="preserve">Дедков </t>
  </si>
  <si>
    <t>Кирилл</t>
  </si>
  <si>
    <t>Евгеньевич</t>
  </si>
  <si>
    <t>Швальгер</t>
  </si>
  <si>
    <t>5А</t>
  </si>
  <si>
    <t>Заборин</t>
  </si>
  <si>
    <t>Лев</t>
  </si>
  <si>
    <t>Викторович</t>
  </si>
  <si>
    <t>Каравосов</t>
  </si>
  <si>
    <t>Александр</t>
  </si>
  <si>
    <t>Сергеевич</t>
  </si>
  <si>
    <t>Ким</t>
  </si>
  <si>
    <t>Анна</t>
  </si>
  <si>
    <t>Щеглова</t>
  </si>
  <si>
    <t>Александра</t>
  </si>
  <si>
    <t>Юрьевна</t>
  </si>
  <si>
    <t>Рогачева</t>
  </si>
  <si>
    <t>Арина</t>
  </si>
  <si>
    <t>Андреевна</t>
  </si>
  <si>
    <t>Андрюкова</t>
  </si>
  <si>
    <t xml:space="preserve">Лилия </t>
  </si>
  <si>
    <t>Лахнова</t>
  </si>
  <si>
    <t>Ангелина</t>
  </si>
  <si>
    <t>Зеленцов</t>
  </si>
  <si>
    <t>Матвей</t>
  </si>
  <si>
    <t>Русланович</t>
  </si>
  <si>
    <t>Седых</t>
  </si>
  <si>
    <t>Вероника</t>
  </si>
  <si>
    <t>Игоревна</t>
  </si>
  <si>
    <t>Жиборкина</t>
  </si>
  <si>
    <t>Варвара</t>
  </si>
  <si>
    <t xml:space="preserve">Мылкин </t>
  </si>
  <si>
    <t>Ярослав</t>
  </si>
  <si>
    <t>Андреевич</t>
  </si>
  <si>
    <t>Цуюбина</t>
  </si>
  <si>
    <t>Майзлер</t>
  </si>
  <si>
    <t>Рафаэль</t>
  </si>
  <si>
    <t>Владимирович</t>
  </si>
  <si>
    <t xml:space="preserve">Кротов </t>
  </si>
  <si>
    <t>Филипп</t>
  </si>
  <si>
    <t xml:space="preserve">Панченко </t>
  </si>
  <si>
    <t>Иван</t>
  </si>
  <si>
    <t>Петрович</t>
  </si>
  <si>
    <t>Харитонова</t>
  </si>
  <si>
    <t>Ляшенко</t>
  </si>
  <si>
    <t>Ева</t>
  </si>
  <si>
    <t>Сильнягин</t>
  </si>
  <si>
    <t>Денис</t>
  </si>
  <si>
    <t>Соответствие</t>
  </si>
  <si>
    <t>Перескокова</t>
  </si>
  <si>
    <t>Полина</t>
  </si>
  <si>
    <t>Михно</t>
  </si>
  <si>
    <t>Юлия</t>
  </si>
  <si>
    <t>Гурбатова</t>
  </si>
  <si>
    <t>Фидана</t>
  </si>
  <si>
    <t xml:space="preserve">Рафаил Кызы</t>
  </si>
  <si>
    <t>Фадила</t>
  </si>
  <si>
    <t>Яценюк</t>
  </si>
  <si>
    <t>Вычеславович</t>
  </si>
  <si>
    <t>Сажаев</t>
  </si>
  <si>
    <t>Огнев</t>
  </si>
  <si>
    <t>Иванович</t>
  </si>
  <si>
    <t>Пешкова</t>
  </si>
  <si>
    <t>Дарья</t>
  </si>
  <si>
    <t>Евгеньевна</t>
  </si>
  <si>
    <t>Романова</t>
  </si>
  <si>
    <t>Карина</t>
  </si>
  <si>
    <t>Тупицин</t>
  </si>
  <si>
    <t>Арсений</t>
  </si>
  <si>
    <t xml:space="preserve">Писанко </t>
  </si>
  <si>
    <t xml:space="preserve"> м</t>
  </si>
  <si>
    <t>Шаталова</t>
  </si>
  <si>
    <t>Яна</t>
  </si>
  <si>
    <t>Денисовна</t>
  </si>
  <si>
    <t>Балыменко</t>
  </si>
  <si>
    <t>Игорь</t>
  </si>
  <si>
    <t>Олимов</t>
  </si>
  <si>
    <t>Абдуммуталиб</t>
  </si>
  <si>
    <t>Абунасрович</t>
  </si>
  <si>
    <t>Ашурова</t>
  </si>
  <si>
    <t>Рухшона</t>
  </si>
  <si>
    <t>Шухратовна</t>
  </si>
  <si>
    <t>Решетников</t>
  </si>
  <si>
    <t>Дмитриевич</t>
  </si>
  <si>
    <t>Дворядкин</t>
  </si>
  <si>
    <t>имеется</t>
  </si>
  <si>
    <t>Мыльникова</t>
  </si>
  <si>
    <t>Анжелика</t>
  </si>
  <si>
    <t xml:space="preserve"> </t>
  </si>
  <si>
    <t>Солодуха</t>
  </si>
  <si>
    <t>6Б</t>
  </si>
  <si>
    <t xml:space="preserve">Соснитская </t>
  </si>
  <si>
    <t>Кира</t>
  </si>
  <si>
    <t>Луценко</t>
  </si>
  <si>
    <t>Кристина</t>
  </si>
  <si>
    <t>Константиновна</t>
  </si>
  <si>
    <t>Третьякова</t>
  </si>
  <si>
    <t>Милана</t>
  </si>
  <si>
    <t>Владимировна</t>
  </si>
  <si>
    <t>6Э</t>
  </si>
  <si>
    <t>Биолого-технологический</t>
  </si>
  <si>
    <t>Киселёва</t>
  </si>
  <si>
    <t>Карлова</t>
  </si>
  <si>
    <t>6В</t>
  </si>
  <si>
    <t xml:space="preserve">Марчукова </t>
  </si>
  <si>
    <t xml:space="preserve">Виктория </t>
  </si>
  <si>
    <t>Гринёва</t>
  </si>
  <si>
    <t>6А</t>
  </si>
  <si>
    <t>Юрина</t>
  </si>
  <si>
    <t>Анастасия</t>
  </si>
  <si>
    <t>Мезенцева</t>
  </si>
  <si>
    <t>Евгения</t>
  </si>
  <si>
    <t>Садрутдинов</t>
  </si>
  <si>
    <t>Ильдар</t>
  </si>
  <si>
    <t>Ренатович</t>
  </si>
  <si>
    <t>Бондаренко</t>
  </si>
  <si>
    <t>Даниил</t>
  </si>
  <si>
    <t>Кучукова</t>
  </si>
  <si>
    <t>Ренатовна</t>
  </si>
  <si>
    <t>Ведерина</t>
  </si>
  <si>
    <t>Артёмовна</t>
  </si>
  <si>
    <t>Ражапалиева</t>
  </si>
  <si>
    <t>Сабина</t>
  </si>
  <si>
    <t>Усеновна</t>
  </si>
  <si>
    <t>6Г</t>
  </si>
  <si>
    <t>Ушаков</t>
  </si>
  <si>
    <t>Шиканова</t>
  </si>
  <si>
    <t>Треногин</t>
  </si>
  <si>
    <t>Никита</t>
  </si>
  <si>
    <t>Гапаров</t>
  </si>
  <si>
    <t>Абдухалил</t>
  </si>
  <si>
    <t>Абдилозизович</t>
  </si>
  <si>
    <t>Вашковцов</t>
  </si>
  <si>
    <t>Данилович</t>
  </si>
  <si>
    <t>Гончаренко</t>
  </si>
  <si>
    <t>Дерновая</t>
  </si>
  <si>
    <t>Рогачёва</t>
  </si>
  <si>
    <t>Диана</t>
  </si>
  <si>
    <t>7С</t>
  </si>
  <si>
    <t>Якунин</t>
  </si>
  <si>
    <t>Данил</t>
  </si>
  <si>
    <t>Дрыгина</t>
  </si>
  <si>
    <t>Алиса</t>
  </si>
  <si>
    <t>Дмитриевна</t>
  </si>
  <si>
    <t>Жилина</t>
  </si>
  <si>
    <t>Сотникова</t>
  </si>
  <si>
    <t>Просвиров</t>
  </si>
  <si>
    <t>Абузяров</t>
  </si>
  <si>
    <t>Тимур</t>
  </si>
  <si>
    <t>Лазуренко</t>
  </si>
  <si>
    <t>Даниловна</t>
  </si>
  <si>
    <t>7Б</t>
  </si>
  <si>
    <t>Томилов</t>
  </si>
  <si>
    <t>Виктор</t>
  </si>
  <si>
    <t xml:space="preserve">Вдовина Софья</t>
  </si>
  <si>
    <t>7А</t>
  </si>
  <si>
    <t>Соснитская</t>
  </si>
  <si>
    <t>Савельев</t>
  </si>
  <si>
    <t>Фёдор</t>
  </si>
  <si>
    <t>Янин</t>
  </si>
  <si>
    <t>Роман</t>
  </si>
  <si>
    <t>Григорьевич</t>
  </si>
  <si>
    <t>Альбина</t>
  </si>
  <si>
    <t>Панченко</t>
  </si>
  <si>
    <t>Виктория</t>
  </si>
  <si>
    <t>Куликов</t>
  </si>
  <si>
    <t>Захар</t>
  </si>
  <si>
    <t>Ушакова</t>
  </si>
  <si>
    <t>Валерия</t>
  </si>
  <si>
    <t>Шаталина</t>
  </si>
  <si>
    <t>Владиславовна</t>
  </si>
  <si>
    <t>Коровина</t>
  </si>
  <si>
    <t>Марина</t>
  </si>
  <si>
    <t>Димова</t>
  </si>
  <si>
    <t>Анистратова</t>
  </si>
  <si>
    <t>Воронова</t>
  </si>
  <si>
    <t>Королева</t>
  </si>
  <si>
    <t>Сечина</t>
  </si>
  <si>
    <t>Антоновна</t>
  </si>
  <si>
    <t>Данилова</t>
  </si>
  <si>
    <t>7г</t>
  </si>
  <si>
    <t>Трубицына</t>
  </si>
  <si>
    <t>Микушин</t>
  </si>
  <si>
    <t>Фролов</t>
  </si>
  <si>
    <t>Алексеевич</t>
  </si>
  <si>
    <t>Барахтаев</t>
  </si>
  <si>
    <t>Эдуардович</t>
  </si>
  <si>
    <t>Селезнев</t>
  </si>
  <si>
    <t>Кубакина</t>
  </si>
  <si>
    <t>Петровна</t>
  </si>
  <si>
    <t>Чучалина</t>
  </si>
  <si>
    <t>Будникова</t>
  </si>
  <si>
    <t>Зязева</t>
  </si>
  <si>
    <t>Соболева</t>
  </si>
  <si>
    <t>Анваровна</t>
  </si>
  <si>
    <t>Дорошкевич</t>
  </si>
  <si>
    <t>Макар</t>
  </si>
  <si>
    <t>Ковалев</t>
  </si>
  <si>
    <t>Станиславович</t>
  </si>
  <si>
    <t>Самофалов</t>
  </si>
  <si>
    <t>Михаил</t>
  </si>
  <si>
    <t>Вадимович</t>
  </si>
  <si>
    <t>Григорьева</t>
  </si>
  <si>
    <t>Галина</t>
  </si>
  <si>
    <t>Медведев</t>
  </si>
  <si>
    <t>Константинович</t>
  </si>
  <si>
    <t>Игумнова</t>
  </si>
  <si>
    <t>Вячеславовна</t>
  </si>
  <si>
    <t>Пашин</t>
  </si>
  <si>
    <t>Егор</t>
  </si>
  <si>
    <t>Денисович</t>
  </si>
  <si>
    <t>Гайдунко</t>
  </si>
  <si>
    <t>Стратонова</t>
  </si>
  <si>
    <t>Станиславовна</t>
  </si>
  <si>
    <t>8С</t>
  </si>
  <si>
    <t>Киреготва</t>
  </si>
  <si>
    <t>Лариса</t>
  </si>
  <si>
    <t>Осташко</t>
  </si>
  <si>
    <t>Степан</t>
  </si>
  <si>
    <t>Максимович</t>
  </si>
  <si>
    <t>Сименович</t>
  </si>
  <si>
    <t>Алмазов</t>
  </si>
  <si>
    <t>Артём</t>
  </si>
  <si>
    <t>Артёмович</t>
  </si>
  <si>
    <t>Наумова</t>
  </si>
  <si>
    <t>Алёна</t>
  </si>
  <si>
    <t>Гришина</t>
  </si>
  <si>
    <t>8В</t>
  </si>
  <si>
    <t>Пегов</t>
  </si>
  <si>
    <t>Вадим</t>
  </si>
  <si>
    <t>8б</t>
  </si>
  <si>
    <t>Лопарева</t>
  </si>
  <si>
    <t>Ольга</t>
  </si>
  <si>
    <t>Валентиновна</t>
  </si>
  <si>
    <t>8А</t>
  </si>
  <si>
    <t>Марчукова</t>
  </si>
  <si>
    <t>Вовченко</t>
  </si>
  <si>
    <t>Огородникова</t>
  </si>
  <si>
    <t>Павленко</t>
  </si>
  <si>
    <t>Дарина</t>
  </si>
  <si>
    <t>8Г</t>
  </si>
  <si>
    <t>Сабадаш</t>
  </si>
  <si>
    <t>Андрей</t>
  </si>
  <si>
    <t>Юрьевич</t>
  </si>
  <si>
    <t>Милько</t>
  </si>
  <si>
    <t>Алина</t>
  </si>
  <si>
    <t>Тевлюкова</t>
  </si>
  <si>
    <t>Мирошин</t>
  </si>
  <si>
    <t>Евгений</t>
  </si>
  <si>
    <t>Чуб</t>
  </si>
  <si>
    <t>Максимовна</t>
  </si>
  <si>
    <t>Трубицын</t>
  </si>
  <si>
    <t>8к</t>
  </si>
  <si>
    <t>кадеты</t>
  </si>
  <si>
    <t>Выгонная</t>
  </si>
  <si>
    <t>Алена</t>
  </si>
  <si>
    <t>предмет</t>
  </si>
  <si>
    <t>Кашенцева</t>
  </si>
  <si>
    <t>Любовь</t>
  </si>
  <si>
    <t>9С</t>
  </si>
  <si>
    <t>Коробов</t>
  </si>
  <si>
    <t>Куторкин</t>
  </si>
  <si>
    <t>9г</t>
  </si>
  <si>
    <t>Оглезнева</t>
  </si>
  <si>
    <t>Павловна</t>
  </si>
  <si>
    <t>Солодченко</t>
  </si>
  <si>
    <t>Немытикова</t>
  </si>
  <si>
    <t>Полещук</t>
  </si>
  <si>
    <t>Василина</t>
  </si>
  <si>
    <t>Лыткина</t>
  </si>
  <si>
    <t>9а</t>
  </si>
  <si>
    <t>Шилова</t>
  </si>
  <si>
    <t>9к</t>
  </si>
  <si>
    <t>Федоров</t>
  </si>
  <si>
    <t>Владислав</t>
  </si>
  <si>
    <t>Павлович</t>
  </si>
  <si>
    <t>10А</t>
  </si>
  <si>
    <t>высшая</t>
  </si>
  <si>
    <t>Лукашова</t>
  </si>
  <si>
    <t>Олеговна</t>
  </si>
  <si>
    <t xml:space="preserve">Елена </t>
  </si>
  <si>
    <t>Лапташ</t>
  </si>
  <si>
    <t>Талалова</t>
  </si>
  <si>
    <t>Эмилия</t>
  </si>
  <si>
    <t>Огородников</t>
  </si>
  <si>
    <t>Грачева</t>
  </si>
  <si>
    <t>Новикова</t>
  </si>
  <si>
    <t>Садрутдинова</t>
  </si>
  <si>
    <t>Камилла</t>
  </si>
  <si>
    <t>Бережнев</t>
  </si>
  <si>
    <t>Владиславович</t>
  </si>
  <si>
    <t>Скотникова</t>
  </si>
  <si>
    <t>Сюсюра</t>
  </si>
  <si>
    <t>Сермяжко</t>
  </si>
  <si>
    <t>Кононова</t>
  </si>
  <si>
    <t>11А</t>
  </si>
  <si>
    <t>Киргетова</t>
  </si>
  <si>
    <t>Вильгельм</t>
  </si>
  <si>
    <t>Валерьевна</t>
  </si>
  <si>
    <t>Гудым</t>
  </si>
  <si>
    <t>Владимир</t>
  </si>
  <si>
    <t>Василицина</t>
  </si>
  <si>
    <t>Мария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</si>
</sst>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yy"/>
  </numFmts>
  <fonts count="13">
    <font>
      <sz val="11.000000"/>
      <color theme="1"/>
      <name val="Calibri"/>
      <scheme val="minor"/>
    </font>
    <font>
      <sz val="12.000000"/>
      <color theme="1"/>
      <name val="Times New Roman"/>
    </font>
    <font>
      <b/>
      <sz val="12.000000"/>
      <color theme="1"/>
      <name val="Times New Roman"/>
    </font>
    <font>
      <sz val="10.000000"/>
      <color theme="1"/>
      <name val="Times New Roman"/>
    </font>
    <font>
      <sz val="10.000000"/>
      <name val="Times New Roman"/>
    </font>
    <font>
      <b/>
      <sz val="10.000000"/>
      <color theme="1"/>
      <name val="Times New Roman"/>
    </font>
    <font>
      <sz val="12.000000"/>
      <color theme="1"/>
      <name val="Abyssinica SIL"/>
    </font>
    <font>
      <sz val="12.000000"/>
      <name val="Abyssinica SIL"/>
    </font>
    <font>
      <sz val="11.000000"/>
      <color theme="1"/>
      <name val="Abyssinica SIL"/>
    </font>
    <font>
      <sz val="11.000000"/>
      <name val="Abyssinica SIL"/>
    </font>
    <font>
      <sz val="11.000000"/>
      <color theme="1"/>
      <name val="Times New Roman"/>
    </font>
    <font>
      <sz val="11.000000"/>
      <color rgb="FF1F1F1F"/>
      <name val="Times New Roman"/>
    </font>
    <font>
      <sz val="11.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0"/>
        <bgColor theme="0" tint="0"/>
      </patternFill>
    </fill>
    <fill>
      <patternFill patternType="solid">
        <fgColor theme="0"/>
        <bgColor theme="0"/>
      </patternFill>
    </fill>
  </fills>
  <borders count="9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  <border>
      <left style="none"/>
      <right style="none"/>
      <top style="medium">
        <color rgb="FFCCCCCC"/>
      </top>
      <bottom style="medium">
        <color auto="1"/>
      </bottom>
      <diagonal style="none"/>
    </border>
  </borders>
  <cellStyleXfs count="2">
    <xf fontId="0" fillId="0" borderId="0" numFmtId="0" applyNumberFormat="1" applyFont="1" applyFill="1" applyBorder="1"/>
    <xf fontId="0" fillId="0" borderId="0" numFmtId="9" applyNumberFormat="1" applyFont="0" applyFill="0" applyBorder="0" applyProtection="0"/>
  </cellStyleXfs>
  <cellXfs count="123">
    <xf fontId="0" fillId="0" borderId="0" numFmtId="0" xfId="0"/>
    <xf fontId="1" fillId="0" borderId="0" numFmtId="0" xfId="0" applyFont="1" applyAlignment="1">
      <alignment vertical="top"/>
    </xf>
    <xf fontId="1" fillId="0" borderId="0" numFmtId="0" xfId="0" applyFont="1" applyAlignment="1">
      <alignment horizontal="left" vertical="top"/>
    </xf>
    <xf fontId="2" fillId="0" borderId="0" numFmtId="0" xfId="0" applyFont="1" applyAlignment="1">
      <alignment vertical="top"/>
    </xf>
    <xf fontId="2" fillId="0" borderId="0" numFmtId="0" xfId="0" applyFont="1" applyAlignment="1">
      <alignment horizontal="left" vertical="top"/>
    </xf>
    <xf fontId="1" fillId="0" borderId="0" numFmtId="16" xfId="0" applyNumberFormat="1" applyFont="1" applyAlignment="1">
      <alignment horizontal="left" vertical="top"/>
    </xf>
    <xf fontId="3" fillId="0" borderId="0" numFmtId="0" xfId="0" applyFont="1" applyAlignment="1">
      <alignment vertical="top"/>
    </xf>
    <xf fontId="3" fillId="0" borderId="0" numFmtId="0" xfId="0" applyFont="1" applyAlignment="1">
      <alignment horizontal="center" vertical="top"/>
    </xf>
    <xf fontId="1" fillId="2" borderId="0" numFmtId="0" xfId="0" applyFont="1" applyFill="1" applyAlignment="1">
      <alignment vertical="top"/>
    </xf>
    <xf fontId="1" fillId="0" borderId="0" numFmtId="0" xfId="0" applyFont="1" applyAlignment="1">
      <alignment horizontal="center" vertical="top"/>
    </xf>
    <xf fontId="3" fillId="0" borderId="1" numFmtId="0" xfId="0" applyFont="1" applyBorder="1" applyAlignment="1" applyProtection="1">
      <alignment horizontal="center" vertical="top" wrapText="1"/>
      <protection hidden="1"/>
    </xf>
    <xf fontId="4" fillId="0" borderId="1" numFmtId="0" xfId="0" applyFont="1" applyBorder="1" applyAlignment="1" applyProtection="1">
      <alignment horizontal="center" vertical="top" wrapText="1"/>
      <protection hidden="1"/>
    </xf>
    <xf fontId="3" fillId="0" borderId="1" numFmtId="0" xfId="0" applyFont="1" applyBorder="1" applyAlignment="1" applyProtection="1">
      <alignment horizontal="center" vertical="top"/>
      <protection hidden="1"/>
    </xf>
    <xf fontId="3" fillId="0" borderId="0" numFmtId="0" xfId="0" applyFont="1" applyAlignment="1">
      <alignment horizontal="left" vertical="top"/>
    </xf>
    <xf fontId="3" fillId="0" borderId="1" numFmtId="0" xfId="0" applyFont="1" applyBorder="1" applyAlignment="1" applyProtection="1">
      <alignment horizontal="left" vertical="top"/>
      <protection hidden="1"/>
    </xf>
    <xf fontId="3" fillId="0" borderId="1" numFmtId="0" xfId="0" applyFont="1" applyBorder="1" applyAlignment="1">
      <alignment horizontal="left" vertical="top"/>
    </xf>
    <xf fontId="3" fillId="0" borderId="1" numFmtId="0" xfId="0" applyFont="1" applyBorder="1" applyAlignment="1" applyProtection="1">
      <alignment horizontal="left" vertical="top" wrapText="1"/>
    </xf>
    <xf fontId="3" fillId="0" borderId="1" numFmtId="0" xfId="0" applyFont="1" applyBorder="1" applyAlignment="1" applyProtection="1">
      <alignment horizontal="center" vertical="top" wrapText="1"/>
    </xf>
    <xf fontId="3" fillId="0" borderId="1" numFmtId="14" xfId="0" applyNumberFormat="1" applyFont="1" applyBorder="1" applyAlignment="1">
      <alignment horizontal="center" vertical="top"/>
    </xf>
    <xf fontId="3" fillId="0" borderId="1" numFmtId="0" xfId="0" applyFont="1" applyBorder="1" applyAlignment="1">
      <alignment horizontal="center" vertical="top"/>
    </xf>
    <xf fontId="3" fillId="0" borderId="1" numFmtId="9" xfId="1" applyNumberFormat="1" applyFont="1" applyBorder="1" applyAlignment="1" applyProtection="1">
      <alignment horizontal="center" vertical="top"/>
      <protection hidden="1"/>
    </xf>
    <xf fontId="3" fillId="0" borderId="1" numFmtId="14" xfId="0" applyNumberFormat="1" applyFont="1" applyBorder="1" applyAlignment="1" applyProtection="1">
      <alignment horizontal="center" vertical="top"/>
      <protection hidden="1"/>
    </xf>
    <xf fontId="3" fillId="0" borderId="1" numFmtId="0" xfId="0" applyFont="1" applyBorder="1" applyAlignment="1" applyProtection="1">
      <alignment horizontal="left" vertical="top"/>
      <protection locked="0"/>
    </xf>
    <xf fontId="4" fillId="0" borderId="1" numFmtId="0" xfId="0" applyFont="1" applyBorder="1" applyAlignment="1" applyProtection="1">
      <alignment horizontal="left" vertical="top" wrapText="1"/>
    </xf>
    <xf fontId="3" fillId="0" borderId="1" numFmtId="0" xfId="0" applyFont="1" applyBorder="1" applyAlignment="1" applyProtection="1">
      <alignment vertical="top"/>
      <protection hidden="1"/>
    </xf>
    <xf fontId="3" fillId="0" borderId="1" numFmtId="0" xfId="0" applyFont="1" applyBorder="1" applyAlignment="1">
      <alignment vertical="top"/>
    </xf>
    <xf fontId="3" fillId="0" borderId="1" numFmtId="14" xfId="0" applyNumberFormat="1" applyFont="1" applyBorder="1" applyAlignment="1">
      <alignment horizontal="left" vertical="top"/>
    </xf>
    <xf fontId="5" fillId="0" borderId="0" numFmtId="0" xfId="0" applyFont="1" applyAlignment="1">
      <alignment horizontal="center" vertical="top"/>
    </xf>
    <xf fontId="3" fillId="0" borderId="0" numFmtId="0" xfId="0" applyFont="1" applyAlignment="1">
      <alignment horizontal="left" vertical="top" wrapText="1"/>
    </xf>
    <xf fontId="3" fillId="0" borderId="0" numFmtId="0" xfId="0" applyFont="1"/>
    <xf fontId="6" fillId="0" borderId="0" numFmtId="0" xfId="0" applyFont="1" applyAlignment="1">
      <alignment horizontal="left"/>
    </xf>
    <xf fontId="0" fillId="0" borderId="1" numFmtId="0" xfId="0" applyBorder="1">
      <protection hidden="0" locked="1"/>
    </xf>
    <xf fontId="0" fillId="0" borderId="0" numFmtId="0" xfId="0">
      <protection hidden="0" locked="1"/>
    </xf>
    <xf fontId="1" fillId="0" borderId="1" numFmtId="0" xfId="0" applyFont="1" applyBorder="1" applyAlignment="1">
      <alignment vertical="top"/>
    </xf>
    <xf fontId="1" fillId="0" borderId="1" numFmtId="0" xfId="0" applyFont="1" applyBorder="1" applyAlignment="1">
      <alignment horizontal="center" vertical="top"/>
    </xf>
    <xf fontId="6" fillId="0" borderId="1" numFmtId="0" xfId="0" applyFont="1" applyBorder="1" applyAlignment="1" applyProtection="1">
      <alignment horizontal="left" vertical="top" wrapText="1"/>
      <protection hidden="1"/>
    </xf>
    <xf fontId="7" fillId="0" borderId="1" numFmtId="0" xfId="0" applyFont="1" applyBorder="1" applyAlignment="1" applyProtection="1">
      <alignment horizontal="left" vertical="top" wrapText="1"/>
      <protection hidden="1"/>
    </xf>
    <xf fontId="8" fillId="0" borderId="1" numFmtId="0" xfId="0" applyFont="1" applyBorder="1" applyAlignment="1" applyProtection="1">
      <alignment horizontal="left" vertical="top" wrapText="1"/>
      <protection hidden="1"/>
    </xf>
    <xf fontId="9" fillId="0" borderId="1" numFmtId="0" xfId="0" applyFont="1" applyBorder="1" applyAlignment="1" applyProtection="1">
      <alignment horizontal="left" vertical="top" wrapText="1"/>
      <protection hidden="1"/>
    </xf>
    <xf fontId="8" fillId="0" borderId="1" numFmtId="0" xfId="0" applyFont="1" applyBorder="1" applyAlignment="1">
      <alignment horizontal="left"/>
    </xf>
    <xf fontId="6" fillId="0" borderId="1" numFmtId="0" xfId="0" applyFont="1" applyBorder="1" applyAlignment="1">
      <alignment horizontal="left"/>
    </xf>
    <xf fontId="8" fillId="0" borderId="1" numFmtId="0" xfId="0" applyFont="1" applyBorder="1" applyAlignment="1">
      <alignment horizontal="left" vertical="top" wrapText="1"/>
    </xf>
    <xf fontId="8" fillId="0" borderId="1" numFmtId="0" xfId="0" applyFont="1" applyBorder="1" applyAlignment="1">
      <alignment horizontal="left" vertical="top"/>
    </xf>
    <xf fontId="8" fillId="0" borderId="1" numFmtId="9" xfId="1" applyNumberFormat="1" applyFont="1" applyBorder="1" applyAlignment="1">
      <alignment horizontal="left"/>
    </xf>
    <xf fontId="9" fillId="0" borderId="1" numFmtId="160" xfId="0" applyNumberFormat="1" applyFont="1" applyBorder="1" applyAlignment="1">
      <alignment horizontal="left"/>
    </xf>
    <xf fontId="9" fillId="0" borderId="1" numFmtId="160" xfId="0" applyNumberFormat="1" applyFont="1" applyBorder="1" applyAlignment="1">
      <alignment horizontal="left" vertical="top"/>
    </xf>
    <xf fontId="8" fillId="0" borderId="1" numFmtId="9" xfId="1" applyNumberFormat="1" applyFont="1" applyBorder="1" applyAlignment="1">
      <alignment horizontal="left" vertical="top"/>
    </xf>
    <xf fontId="8" fillId="0" borderId="1" numFmtId="160" xfId="0" applyNumberFormat="1" applyFont="1" applyBorder="1" applyAlignment="1">
      <alignment horizontal="left" vertical="top" wrapText="1"/>
    </xf>
    <xf fontId="8" fillId="0" borderId="1" numFmtId="0" xfId="0" applyFont="1" applyBorder="1" applyAlignment="1">
      <alignment vertical="top"/>
    </xf>
    <xf fontId="8" fillId="0" borderId="1" numFmtId="14" xfId="0" applyNumberFormat="1" applyFont="1" applyBorder="1" applyAlignment="1">
      <alignment horizontal="left" vertical="top" wrapText="1"/>
    </xf>
    <xf fontId="6" fillId="3" borderId="1" numFmtId="0" xfId="0" applyFont="1" applyFill="1" applyBorder="1" applyAlignment="1">
      <alignment horizontal="left"/>
    </xf>
    <xf fontId="8" fillId="0" borderId="0" numFmtId="0" xfId="0" applyFont="1" applyAlignment="1">
      <alignment horizontal="left"/>
    </xf>
    <xf fontId="3" fillId="0" borderId="2" numFmtId="0" xfId="0" applyFont="1" applyBorder="1" applyAlignment="1" applyProtection="1">
      <alignment horizontal="center" vertical="top"/>
      <protection hidden="1"/>
    </xf>
    <xf fontId="10" fillId="0" borderId="1" numFmtId="0" xfId="0" applyFont="1" applyBorder="1" applyAlignment="1">
      <alignment horizontal="center"/>
    </xf>
    <xf fontId="10" fillId="0" borderId="1" numFmtId="0" xfId="0" applyFont="1" applyBorder="1" applyAlignment="1">
      <alignment vertical="top" wrapText="1"/>
    </xf>
    <xf fontId="10" fillId="0" borderId="1" numFmtId="0" xfId="0" applyFont="1" applyBorder="1" applyAlignment="1">
      <alignment horizontal="center" vertical="top" wrapText="1"/>
    </xf>
    <xf fontId="10" fillId="0" borderId="1" numFmtId="14" xfId="0" applyNumberFormat="1" applyFont="1" applyBorder="1" applyAlignment="1">
      <alignment horizontal="center" vertical="top" wrapText="1"/>
    </xf>
    <xf fontId="10" fillId="0" borderId="1" numFmtId="0" xfId="0" applyFont="1" applyBorder="1"/>
    <xf fontId="10" fillId="0" borderId="1" numFmtId="9" xfId="0" applyNumberFormat="1" applyFont="1" applyBorder="1"/>
    <xf fontId="10" fillId="0" borderId="0" numFmtId="9" xfId="0" applyNumberFormat="1" applyFont="1"/>
    <xf fontId="10" fillId="0" borderId="3" numFmtId="0" xfId="0" applyFont="1" applyBorder="1"/>
    <xf fontId="10" fillId="0" borderId="4" numFmtId="0" xfId="0" applyFont="1" applyBorder="1"/>
    <xf fontId="10" fillId="0" borderId="1" numFmtId="0" xfId="0" applyFont="1" applyBorder="1" applyAlignment="1">
      <alignment horizontal="center" vertical="top"/>
    </xf>
    <xf fontId="10" fillId="0" borderId="1" numFmtId="0" xfId="0" applyFont="1" applyBorder="1" applyAlignment="1">
      <alignment vertical="top"/>
    </xf>
    <xf fontId="10" fillId="0" borderId="0" numFmtId="0" xfId="0" applyFont="1"/>
    <xf fontId="10" fillId="3" borderId="1" numFmtId="0" xfId="0" applyFont="1" applyFill="1" applyBorder="1" applyAlignment="1">
      <alignment vertical="top" wrapText="1"/>
    </xf>
    <xf fontId="11" fillId="0" borderId="1" numFmtId="0" xfId="0" applyFont="1" applyBorder="1" applyAlignment="1">
      <alignment vertical="top" wrapText="1"/>
    </xf>
    <xf fontId="11" fillId="0" borderId="1" numFmtId="14" xfId="0" applyNumberFormat="1" applyFont="1" applyBorder="1" applyAlignment="1">
      <alignment horizontal="center" vertical="top" wrapText="1"/>
    </xf>
    <xf fontId="0" fillId="0" borderId="0" numFmtId="0" xfId="0" applyAlignment="1">
      <alignment horizontal="left"/>
    </xf>
    <xf fontId="0" fillId="0" borderId="0" numFmtId="0" xfId="0">
      <protection hidden="0" locked="1"/>
    </xf>
    <xf fontId="3" fillId="0" borderId="2" numFmtId="0" xfId="0" applyFont="1" applyBorder="1" applyAlignment="1">
      <alignment horizontal="center" vertical="top"/>
      <protection hidden="1"/>
    </xf>
    <xf fontId="3" fillId="0" borderId="1" numFmtId="0" xfId="0" applyFont="1" applyBorder="1" applyAlignment="1" applyProtection="1">
      <alignment horizontal="left" vertical="top" wrapText="1"/>
      <protection hidden="1"/>
    </xf>
    <xf fontId="4" fillId="0" borderId="1" numFmtId="0" xfId="0" applyFont="1" applyBorder="1" applyAlignment="1" applyProtection="1">
      <alignment horizontal="left" vertical="top" wrapText="1"/>
      <protection hidden="1"/>
    </xf>
    <xf fontId="4" fillId="0" borderId="0" numFmtId="0" xfId="0" applyFont="1" applyAlignment="1" applyProtection="1">
      <alignment horizontal="left" vertical="top" wrapText="1"/>
      <protection hidden="1"/>
    </xf>
    <xf fontId="10" fillId="0" borderId="1" numFmtId="0" xfId="0" applyFont="1" applyBorder="1" applyAlignment="1">
      <alignment horizontal="left"/>
    </xf>
    <xf fontId="1" fillId="0" borderId="1" numFmtId="0" xfId="0" applyFont="1" applyBorder="1" applyAlignment="1">
      <alignment horizontal="left" vertical="top" wrapText="1"/>
    </xf>
    <xf fontId="10" fillId="0" borderId="1" numFmtId="0" xfId="0" applyFont="1" applyBorder="1" applyAlignment="1">
      <alignment horizontal="left" vertical="top"/>
    </xf>
    <xf fontId="1" fillId="0" borderId="1" numFmtId="14" xfId="0" applyNumberFormat="1" applyFont="1" applyBorder="1" applyAlignment="1">
      <alignment horizontal="left" vertical="top" wrapText="1"/>
    </xf>
    <xf fontId="10" fillId="0" borderId="1" numFmtId="0" xfId="0" applyFont="1" applyBorder="1" applyAlignment="1">
      <alignment horizontal="left" vertical="top" wrapText="1"/>
    </xf>
    <xf fontId="0" fillId="0" borderId="1" numFmtId="0" xfId="0" applyBorder="1" applyAlignment="1">
      <alignment horizontal="left"/>
    </xf>
    <xf fontId="0" fillId="0" borderId="1" numFmtId="9" xfId="0" applyNumberFormat="1" applyBorder="1" applyAlignment="1">
      <alignment horizontal="left"/>
    </xf>
    <xf fontId="0" fillId="0" borderId="1" numFmtId="0" xfId="0" applyBorder="1" applyAlignment="1">
      <alignment horizontal="left"/>
    </xf>
    <xf fontId="0" fillId="0" borderId="1" numFmtId="0" xfId="0" applyBorder="1" applyAlignment="1">
      <alignment horizontal="left" vertical="top"/>
    </xf>
    <xf fontId="0" fillId="0" borderId="0" numFmtId="0" xfId="0" applyAlignment="1">
      <alignment horizontal="left" vertical="top"/>
    </xf>
    <xf fontId="3" fillId="0" borderId="2" numFmtId="0" xfId="0" applyFont="1" applyBorder="1" applyAlignment="1" applyProtection="1">
      <alignment horizontal="left" vertical="top"/>
      <protection hidden="1"/>
    </xf>
    <xf fontId="10" fillId="0" borderId="2" numFmtId="0" xfId="0" applyFont="1" applyBorder="1" applyAlignment="1">
      <alignment horizontal="left"/>
    </xf>
    <xf fontId="1" fillId="0" borderId="2" numFmtId="0" xfId="0" applyFont="1" applyBorder="1" applyAlignment="1">
      <alignment horizontal="left" vertical="top" wrapText="1"/>
    </xf>
    <xf fontId="10" fillId="0" borderId="2" numFmtId="0" xfId="0" applyFont="1" applyBorder="1" applyAlignment="1">
      <alignment horizontal="left" vertical="top"/>
    </xf>
    <xf fontId="1" fillId="0" borderId="2" numFmtId="14" xfId="0" applyNumberFormat="1" applyFont="1" applyBorder="1" applyAlignment="1">
      <alignment horizontal="left" vertical="top" wrapText="1"/>
    </xf>
    <xf fontId="10" fillId="0" borderId="2" numFmtId="0" xfId="0" applyFont="1" applyBorder="1" applyAlignment="1">
      <alignment horizontal="left" vertical="top" wrapText="1"/>
    </xf>
    <xf fontId="1" fillId="0" borderId="1" numFmtId="0" xfId="0" applyFont="1" applyBorder="1" applyAlignment="1">
      <alignment horizontal="left" vertical="top"/>
    </xf>
    <xf fontId="1" fillId="0" borderId="1" numFmtId="0" xfId="0" applyFont="1" applyBorder="1" applyAlignment="1">
      <alignment vertical="top" wrapText="1"/>
    </xf>
    <xf fontId="1" fillId="0" borderId="1" numFmtId="0" xfId="0" applyFont="1" applyBorder="1" applyAlignment="1">
      <alignment horizontal="center" vertical="top" wrapText="1"/>
    </xf>
    <xf fontId="1" fillId="0" borderId="1" numFmtId="14" xfId="0" applyNumberFormat="1" applyFont="1" applyBorder="1" applyAlignment="1">
      <alignment horizontal="center" vertical="top" wrapText="1"/>
    </xf>
    <xf fontId="8" fillId="0" borderId="1" numFmtId="9" xfId="1" applyNumberFormat="1" applyFont="1" applyBorder="1" applyAlignment="1">
      <alignment horizontal="center"/>
    </xf>
    <xf fontId="0" fillId="0" borderId="1" numFmtId="0" xfId="0" applyBorder="1"/>
    <xf fontId="3" fillId="0" borderId="1" numFmtId="160" xfId="0" applyNumberFormat="1" applyFont="1" applyBorder="1" applyAlignment="1">
      <alignment horizontal="center" vertical="top" wrapText="1"/>
    </xf>
    <xf fontId="0" fillId="4" borderId="0" numFmtId="0" xfId="0" applyFill="1"/>
    <xf fontId="3" fillId="0" borderId="1" numFmtId="0" xfId="0" applyFont="1" applyBorder="1" applyAlignment="1">
      <alignment horizontal="center" vertical="top"/>
      <protection hidden="1"/>
    </xf>
    <xf fontId="3" fillId="0" borderId="0" numFmtId="0" xfId="0" applyFont="1" applyAlignment="1">
      <alignment horizontal="center" vertical="top"/>
      <protection hidden="1"/>
    </xf>
    <xf fontId="10" fillId="0" borderId="1" numFmtId="0" xfId="0" applyFont="1" applyBorder="1" applyAlignment="1" applyProtection="1">
      <alignment horizontal="center" vertical="top" wrapText="1"/>
      <protection hidden="1"/>
    </xf>
    <xf fontId="12" fillId="0" borderId="1" numFmtId="0" xfId="0" applyFont="1" applyBorder="1" applyAlignment="1" applyProtection="1">
      <alignment horizontal="center" vertical="top" wrapText="1"/>
      <protection hidden="1"/>
    </xf>
    <xf fontId="12" fillId="0" borderId="5" numFmtId="0" xfId="0" applyFont="1" applyBorder="1" applyAlignment="1" applyProtection="1">
      <alignment horizontal="center" vertical="top" wrapText="1"/>
      <protection hidden="1"/>
    </xf>
    <xf fontId="1" fillId="4" borderId="1" numFmtId="0" xfId="0" applyFont="1" applyFill="1" applyBorder="1" applyAlignment="1">
      <alignment vertical="top" wrapText="1"/>
    </xf>
    <xf fontId="10" fillId="4" borderId="1" numFmtId="0" xfId="0" applyFont="1" applyFill="1" applyBorder="1" applyAlignment="1">
      <alignment vertical="top" wrapText="1"/>
    </xf>
    <xf fontId="10" fillId="4" borderId="1" numFmtId="0" xfId="0" applyFont="1" applyFill="1" applyBorder="1" applyAlignment="1">
      <alignment horizontal="center" vertical="top"/>
    </xf>
    <xf fontId="10" fillId="4" borderId="1" numFmtId="0" xfId="0" applyFont="1" applyFill="1" applyBorder="1" applyAlignment="1">
      <alignment horizontal="center" vertical="top" wrapText="1"/>
    </xf>
    <xf fontId="10" fillId="4" borderId="1" numFmtId="14" xfId="0" applyNumberFormat="1" applyFont="1" applyFill="1" applyBorder="1" applyAlignment="1">
      <alignment horizontal="center" vertical="top" wrapText="1"/>
    </xf>
    <xf fontId="0" fillId="0" borderId="5" numFmtId="0" xfId="0" applyBorder="1"/>
    <xf fontId="0" fillId="0" borderId="1" numFmtId="0" xfId="0" applyBorder="1" applyAlignment="1">
      <alignment wrapText="1"/>
    </xf>
    <xf fontId="6" fillId="0" borderId="1" numFmtId="0" xfId="0" applyFont="1" applyBorder="1" applyAlignment="1">
      <alignment horizontal="center"/>
    </xf>
    <xf fontId="6" fillId="0" borderId="1" numFmtId="0" xfId="0" applyFont="1" applyBorder="1" applyAlignment="1">
      <alignment horizontal="center" vertical="top"/>
    </xf>
    <xf fontId="6" fillId="4" borderId="1" numFmtId="0" xfId="0" applyFont="1" applyFill="1" applyBorder="1" applyAlignment="1">
      <alignment horizontal="left" vertical="top" wrapText="1"/>
    </xf>
    <xf fontId="6" fillId="4" borderId="1" numFmtId="0" xfId="0" applyFont="1" applyFill="1" applyBorder="1" applyAlignment="1">
      <alignment horizontal="center"/>
    </xf>
    <xf fontId="6" fillId="4" borderId="1" numFmtId="0" xfId="0" applyFont="1" applyFill="1" applyBorder="1" applyAlignment="1">
      <alignment horizontal="center" vertical="top" wrapText="1"/>
    </xf>
    <xf fontId="6" fillId="4" borderId="1" numFmtId="14" xfId="0" applyNumberFormat="1" applyFont="1" applyFill="1" applyBorder="1" applyAlignment="1">
      <alignment vertical="top" wrapText="1"/>
    </xf>
    <xf fontId="6" fillId="0" borderId="1" numFmtId="0" xfId="0" applyFont="1" applyBorder="1"/>
    <xf fontId="3" fillId="0" borderId="6" numFmtId="0" xfId="0" applyFont="1" applyBorder="1" applyAlignment="1" applyProtection="1">
      <alignment horizontal="center" vertical="top" wrapText="1"/>
      <protection hidden="1"/>
    </xf>
    <xf fontId="3" fillId="0" borderId="6" numFmtId="0" xfId="0" applyFont="1" applyBorder="1" applyAlignment="1" applyProtection="1">
      <alignment horizontal="center" vertical="top"/>
      <protection hidden="1"/>
    </xf>
    <xf fontId="1" fillId="4" borderId="7" numFmtId="0" xfId="0" applyFont="1" applyFill="1" applyBorder="1" applyAlignment="1">
      <alignment vertical="top" wrapText="1"/>
    </xf>
    <xf fontId="1" fillId="4" borderId="1" numFmtId="0" xfId="0" applyFont="1" applyFill="1" applyBorder="1" applyAlignment="1">
      <alignment horizontal="center" vertical="top" wrapText="1"/>
    </xf>
    <xf fontId="1" fillId="4" borderId="1" numFmtId="14" xfId="0" applyNumberFormat="1" applyFont="1" applyFill="1" applyBorder="1" applyAlignment="1">
      <alignment vertical="top" wrapText="1"/>
    </xf>
    <xf fontId="1" fillId="4" borderId="8" numFmtId="0" xfId="0" applyFont="1" applyFill="1" applyBorder="1" applyAlignment="1">
      <alignment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3" Type="http://schemas.openxmlformats.org/officeDocument/2006/relationships/styles" Target="styles.xml"/><Relationship  Id="rId11" Type="http://schemas.openxmlformats.org/officeDocument/2006/relationships/theme" Target="theme/theme1.xml"/><Relationship  Id="rId10" Type="http://schemas.openxmlformats.org/officeDocument/2006/relationships/worksheet" Target="worksheets/sheet10.xml"/><Relationship  Id="rId9" Type="http://schemas.openxmlformats.org/officeDocument/2006/relationships/worksheet" Target="worksheets/sheet9.xml"/><Relationship  Id="rId8" Type="http://schemas.openxmlformats.org/officeDocument/2006/relationships/worksheet" Target="worksheets/sheet8.xml"/><Relationship  Id="rId7" Type="http://schemas.openxmlformats.org/officeDocument/2006/relationships/worksheet" Target="worksheets/sheet7.xml"/><Relationship  Id="rId6" Type="http://schemas.openxmlformats.org/officeDocument/2006/relationships/worksheet" Target="worksheets/sheet6.xml"/><Relationship  Id="rId5" Type="http://schemas.openxmlformats.org/officeDocument/2006/relationships/worksheet" Target="worksheets/sheet5.xml"/><Relationship  Id="rId4" Type="http://schemas.openxmlformats.org/officeDocument/2006/relationships/worksheet" Target="worksheets/sheet4.xml"/><Relationship  Id="rId12" Type="http://schemas.openxmlformats.org/officeDocument/2006/relationships/sharedStrings" Target="sharedStrings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C24" activeCellId="0" sqref="C24"/>
    </sheetView>
  </sheetViews>
  <sheetFormatPr defaultRowHeight="14.25"/>
  <cols>
    <col min="1" max="1" style="1" width="9.140625"/>
    <col customWidth="1" min="2" max="2" style="2" width="4.7109375"/>
    <col bestFit="1" customWidth="1" min="3" max="3" style="1" width="83.28515625"/>
    <col min="4" max="16384" style="1" width="9.140625"/>
  </cols>
  <sheetData>
    <row r="2" s="3" customFormat="1" ht="15">
      <c r="B2" s="4"/>
      <c r="C2" s="3" t="s">
        <v>0</v>
      </c>
    </row>
    <row r="3" ht="15">
      <c r="B3" s="2">
        <v>1</v>
      </c>
      <c r="C3" s="1" t="s">
        <v>1</v>
      </c>
    </row>
    <row r="4" ht="15">
      <c r="B4" s="2">
        <v>2</v>
      </c>
      <c r="C4" s="1" t="s">
        <v>2</v>
      </c>
    </row>
    <row r="5" ht="15">
      <c r="B5" s="5"/>
      <c r="C5" s="1" t="s">
        <v>3</v>
      </c>
    </row>
    <row r="6" ht="15">
      <c r="C6" s="1" t="s">
        <v>4</v>
      </c>
    </row>
    <row r="7" ht="15">
      <c r="C7" s="1" t="s">
        <v>5</v>
      </c>
    </row>
    <row r="8" ht="15">
      <c r="C8" s="1" t="s">
        <v>6</v>
      </c>
    </row>
    <row r="9" ht="15">
      <c r="C9" s="1" t="s">
        <v>7</v>
      </c>
    </row>
    <row r="10" ht="15">
      <c r="C10" s="1" t="s">
        <v>8</v>
      </c>
    </row>
    <row r="11" ht="15">
      <c r="C11" s="1" t="s">
        <v>9</v>
      </c>
    </row>
    <row r="12" ht="15">
      <c r="C12" s="1" t="s">
        <v>10</v>
      </c>
    </row>
    <row r="13" ht="15">
      <c r="C13" s="3" t="s">
        <v>11</v>
      </c>
    </row>
    <row r="14" ht="15">
      <c r="B14" s="2">
        <v>3</v>
      </c>
      <c r="C14" s="1" t="s">
        <v>12</v>
      </c>
    </row>
    <row r="15" ht="15">
      <c r="C15" s="1" t="s">
        <v>13</v>
      </c>
    </row>
    <row r="16" ht="15">
      <c r="C16" s="1" t="s">
        <v>14</v>
      </c>
    </row>
    <row r="17" ht="15">
      <c r="B17" s="2">
        <v>4</v>
      </c>
      <c r="C17" s="1" t="s">
        <v>15</v>
      </c>
    </row>
    <row r="19" ht="15">
      <c r="B19" s="2" t="s">
        <v>16</v>
      </c>
      <c r="C19" s="1" t="s">
        <v>17</v>
      </c>
    </row>
    <row r="20" ht="15">
      <c r="C20" s="1" t="s">
        <v>18</v>
      </c>
    </row>
    <row r="21" ht="15">
      <c r="C21" s="3" t="s">
        <v>19</v>
      </c>
    </row>
    <row r="22" ht="15">
      <c r="C22" s="1" t="s">
        <v>20</v>
      </c>
    </row>
    <row r="24" ht="15">
      <c r="B24" s="2">
        <v>5</v>
      </c>
      <c r="C24" s="1" t="s">
        <v>21</v>
      </c>
    </row>
    <row r="25" ht="15">
      <c r="C25" s="3" t="s">
        <v>22</v>
      </c>
    </row>
    <row r="26" ht="15">
      <c r="C26" s="1" t="s">
        <v>23</v>
      </c>
    </row>
  </sheetData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0" verticalDpi="0" copies="1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I16" activeCellId="0" sqref="I16"/>
    </sheetView>
  </sheetViews>
  <sheetFormatPr defaultRowHeight="14.25"/>
  <cols>
    <col customWidth="1" min="1" max="1" width="7.5703125"/>
    <col customWidth="1" min="2" max="2" width="8.140625"/>
    <col customWidth="1" min="3" max="3" width="18.140625"/>
    <col customWidth="1" min="4" max="4" width="13.42578125"/>
    <col customWidth="1" min="5" max="5" width="16.28515625"/>
    <col bestFit="1" customWidth="1" min="8" max="8" width="11.28515625"/>
    <col customWidth="1" min="20" max="20" width="12.28125"/>
  </cols>
  <sheetData>
    <row r="1" ht="14.25">
      <c r="A1" t="s">
        <v>24</v>
      </c>
      <c r="B1" t="s">
        <v>25</v>
      </c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</row>
    <row r="2" ht="15">
      <c r="A2" s="1" t="s">
        <v>26</v>
      </c>
      <c r="B2" s="1"/>
      <c r="C2" s="1"/>
      <c r="D2" s="33"/>
      <c r="E2" s="33"/>
      <c r="F2" s="33"/>
      <c r="G2" s="34"/>
      <c r="H2" s="34"/>
      <c r="I2" s="34"/>
      <c r="J2" s="34"/>
      <c r="K2" s="34"/>
      <c r="L2" s="34"/>
      <c r="M2" s="34"/>
      <c r="N2" s="34"/>
      <c r="O2" s="34"/>
      <c r="P2" s="34"/>
      <c r="Q2" s="33" t="s">
        <v>27</v>
      </c>
      <c r="R2" s="33"/>
      <c r="S2" s="33"/>
      <c r="T2" s="33"/>
    </row>
    <row r="3" ht="48">
      <c r="A3" s="10" t="s">
        <v>28</v>
      </c>
      <c r="B3" s="11" t="s">
        <v>29</v>
      </c>
      <c r="C3" s="117" t="s">
        <v>30</v>
      </c>
      <c r="D3" s="10" t="s">
        <v>31</v>
      </c>
      <c r="E3" s="10" t="s">
        <v>32</v>
      </c>
      <c r="F3" s="10" t="s">
        <v>33</v>
      </c>
      <c r="G3" s="10" t="s">
        <v>34</v>
      </c>
      <c r="H3" s="10" t="s">
        <v>35</v>
      </c>
      <c r="I3" s="11" t="s">
        <v>36</v>
      </c>
      <c r="J3" s="11" t="s">
        <v>37</v>
      </c>
      <c r="K3" s="11" t="s">
        <v>38</v>
      </c>
      <c r="L3" s="11" t="s">
        <v>39</v>
      </c>
      <c r="M3" s="11" t="s">
        <v>40</v>
      </c>
      <c r="N3" s="11" t="s">
        <v>41</v>
      </c>
      <c r="O3" s="11" t="s">
        <v>42</v>
      </c>
      <c r="P3" s="11" t="s">
        <v>43</v>
      </c>
      <c r="Q3" s="11" t="s">
        <v>30</v>
      </c>
      <c r="R3" s="11" t="s">
        <v>31</v>
      </c>
      <c r="S3" s="11" t="s">
        <v>32</v>
      </c>
      <c r="T3" s="11" t="s">
        <v>44</v>
      </c>
    </row>
    <row r="4" ht="14.25">
      <c r="A4" s="12">
        <v>1</v>
      </c>
      <c r="B4" s="12">
        <v>2</v>
      </c>
      <c r="C4" s="118">
        <v>3</v>
      </c>
      <c r="D4" s="12">
        <v>4</v>
      </c>
      <c r="E4" s="12">
        <v>5</v>
      </c>
      <c r="F4" s="12"/>
      <c r="G4" s="12">
        <v>6</v>
      </c>
      <c r="H4" s="12">
        <v>7</v>
      </c>
      <c r="I4" s="12">
        <v>8</v>
      </c>
      <c r="J4" s="12">
        <v>9</v>
      </c>
      <c r="K4" s="12">
        <v>10</v>
      </c>
      <c r="L4" s="12">
        <v>11</v>
      </c>
      <c r="M4" s="12">
        <v>12</v>
      </c>
      <c r="N4" s="12">
        <v>13</v>
      </c>
      <c r="O4" s="12">
        <v>14</v>
      </c>
      <c r="P4" s="12">
        <v>15</v>
      </c>
      <c r="Q4" s="12">
        <v>16</v>
      </c>
      <c r="R4" s="12">
        <v>17</v>
      </c>
      <c r="S4" s="12">
        <v>18</v>
      </c>
      <c r="T4" s="12">
        <v>19</v>
      </c>
    </row>
    <row r="5" ht="15">
      <c r="A5" s="57">
        <v>1</v>
      </c>
      <c r="B5" s="63" t="s">
        <v>45</v>
      </c>
      <c r="C5" s="119" t="s">
        <v>424</v>
      </c>
      <c r="D5" s="103" t="s">
        <v>267</v>
      </c>
      <c r="E5" s="103" t="s">
        <v>102</v>
      </c>
      <c r="F5" s="53">
        <v>42114</v>
      </c>
      <c r="G5" s="120" t="s">
        <v>86</v>
      </c>
      <c r="H5" s="121">
        <v>39424</v>
      </c>
      <c r="I5" s="53" t="s">
        <v>425</v>
      </c>
      <c r="J5" s="53">
        <v>11</v>
      </c>
      <c r="K5" s="57"/>
      <c r="L5" s="57"/>
      <c r="M5" s="57">
        <v>70</v>
      </c>
      <c r="N5" s="57">
        <v>100</v>
      </c>
      <c r="O5" s="58">
        <f>M5/N5</f>
        <v>0.69999999999999996</v>
      </c>
      <c r="P5" s="57" t="s">
        <v>54</v>
      </c>
      <c r="Q5" s="57" t="s">
        <v>426</v>
      </c>
      <c r="R5" s="57" t="s">
        <v>346</v>
      </c>
      <c r="S5" s="57" t="s">
        <v>125</v>
      </c>
      <c r="T5" s="95" t="s">
        <v>407</v>
      </c>
    </row>
    <row r="6" ht="15">
      <c r="A6" s="57">
        <v>2</v>
      </c>
      <c r="B6" s="63" t="s">
        <v>45</v>
      </c>
      <c r="C6" s="122" t="s">
        <v>427</v>
      </c>
      <c r="D6" s="103" t="s">
        <v>362</v>
      </c>
      <c r="E6" s="103" t="s">
        <v>428</v>
      </c>
      <c r="F6" s="53">
        <v>42111</v>
      </c>
      <c r="G6" s="120" t="s">
        <v>86</v>
      </c>
      <c r="H6" s="121">
        <v>39291</v>
      </c>
      <c r="I6" s="53" t="s">
        <v>425</v>
      </c>
      <c r="J6" s="53">
        <v>11</v>
      </c>
      <c r="K6" s="57"/>
      <c r="L6" s="57"/>
      <c r="M6" s="57">
        <v>18</v>
      </c>
      <c r="N6" s="57">
        <v>100</v>
      </c>
      <c r="O6" s="58">
        <f>M6/N6</f>
        <v>0.17999999999999999</v>
      </c>
      <c r="P6" s="57" t="s">
        <v>64</v>
      </c>
      <c r="Q6" s="57" t="s">
        <v>426</v>
      </c>
      <c r="R6" s="57" t="s">
        <v>346</v>
      </c>
      <c r="S6" s="57" t="s">
        <v>125</v>
      </c>
      <c r="T6" s="95" t="s">
        <v>407</v>
      </c>
    </row>
    <row r="7" ht="15">
      <c r="A7" s="57">
        <v>3</v>
      </c>
      <c r="B7" s="63" t="s">
        <v>45</v>
      </c>
      <c r="C7" s="122" t="s">
        <v>429</v>
      </c>
      <c r="D7" s="103" t="s">
        <v>430</v>
      </c>
      <c r="E7" s="103" t="s">
        <v>167</v>
      </c>
      <c r="F7" s="53">
        <v>42113</v>
      </c>
      <c r="G7" s="120" t="s">
        <v>105</v>
      </c>
      <c r="H7" s="121">
        <v>39073</v>
      </c>
      <c r="I7" s="53" t="s">
        <v>425</v>
      </c>
      <c r="J7" s="53">
        <v>11</v>
      </c>
      <c r="K7" s="57"/>
      <c r="L7" s="57"/>
      <c r="M7" s="57">
        <v>2</v>
      </c>
      <c r="N7" s="57">
        <v>100</v>
      </c>
      <c r="O7" s="58">
        <f>M7/N7</f>
        <v>0.02</v>
      </c>
      <c r="P7" s="57" t="s">
        <v>64</v>
      </c>
      <c r="Q7" s="57" t="s">
        <v>426</v>
      </c>
      <c r="R7" s="57" t="s">
        <v>346</v>
      </c>
      <c r="S7" s="57" t="s">
        <v>125</v>
      </c>
      <c r="T7" s="95" t="s">
        <v>407</v>
      </c>
    </row>
    <row r="8" ht="15">
      <c r="A8" s="57">
        <v>4</v>
      </c>
      <c r="B8" s="63" t="s">
        <v>45</v>
      </c>
      <c r="C8" s="122" t="s">
        <v>431</v>
      </c>
      <c r="D8" s="103" t="s">
        <v>432</v>
      </c>
      <c r="E8" s="103" t="s">
        <v>148</v>
      </c>
      <c r="F8" s="53">
        <v>42112</v>
      </c>
      <c r="G8" s="120" t="s">
        <v>86</v>
      </c>
      <c r="H8" s="121">
        <v>39280</v>
      </c>
      <c r="I8" s="53" t="s">
        <v>425</v>
      </c>
      <c r="J8" s="53">
        <v>11</v>
      </c>
      <c r="K8" s="57"/>
      <c r="L8" s="57"/>
      <c r="M8" s="57">
        <v>1</v>
      </c>
      <c r="N8" s="57">
        <v>100</v>
      </c>
      <c r="O8" s="58">
        <f>M8/N8</f>
        <v>0.01</v>
      </c>
      <c r="P8" s="57" t="s">
        <v>64</v>
      </c>
      <c r="Q8" s="57" t="s">
        <v>426</v>
      </c>
      <c r="R8" s="57" t="s">
        <v>346</v>
      </c>
      <c r="S8" s="57" t="s">
        <v>125</v>
      </c>
      <c r="T8" s="95" t="s">
        <v>407</v>
      </c>
    </row>
    <row r="9" ht="14.25"/>
    <row r="10" ht="14.25"/>
    <row r="11" ht="14.25"/>
    <row r="12" ht="14.25"/>
    <row r="13" ht="14.25"/>
    <row r="14" ht="14.25"/>
    <row r="15" ht="14.25"/>
    <row r="16" ht="14.25"/>
    <row r="17" ht="14.25"/>
    <row r="18" ht="14.25"/>
    <row r="19" ht="14.25"/>
    <row r="20" ht="14.25"/>
    <row r="21" ht="14.25"/>
    <row r="22" ht="14.25"/>
    <row r="23" ht="14.25"/>
    <row r="24" ht="14.25"/>
    <row r="25" ht="14.25"/>
    <row r="26" ht="14.25"/>
    <row r="27" ht="14.25"/>
  </sheetData>
  <sortState ref="A5:T8" columnSort="0">
    <sortCondition sortBy="value" descending="1" ref="M5:M8"/>
  </sortState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C1" activeCellId="0" sqref="C1"/>
    </sheetView>
  </sheetViews>
  <sheetFormatPr defaultRowHeight="14.25"/>
  <cols>
    <col customWidth="1" min="1" max="1" style="6" width="4"/>
    <col customWidth="1" min="2" max="2" style="6" width="7.85546875"/>
    <col customWidth="1" min="3" max="3" style="6" width="14.7109375"/>
    <col customWidth="1" min="4" max="4" style="6" width="13.7109375"/>
    <col customWidth="1" min="5" max="6" style="6" width="14"/>
    <col customWidth="1" min="7" max="7" style="7" width="7"/>
    <col customWidth="1" min="8" max="8" style="7" width="8.7109375"/>
    <col min="9" max="10" style="7" width="9.140625"/>
    <col customWidth="1" min="11" max="11" style="7" width="10.28515625"/>
    <col customWidth="1" min="12" max="12" style="7" width="9.5703125"/>
    <col customWidth="1" min="13" max="13" style="7" width="10.140625"/>
    <col customWidth="1" min="14" max="14" style="7" width="9.28515625"/>
    <col customWidth="1" min="15" max="15" style="7" width="11.7109375"/>
    <col customWidth="1" min="16" max="16" style="7" width="10.28515625"/>
    <col customWidth="1" min="17" max="17" style="6" width="14.42578125"/>
    <col customWidth="1" min="18" max="18" style="6" width="11.140625"/>
    <col customWidth="1" min="19" max="19" style="6" width="13.28515625"/>
    <col customWidth="1" min="20" max="20" style="6" width="28.7109375"/>
    <col min="21" max="16384" style="6" width="9.140625"/>
  </cols>
  <sheetData>
    <row r="1" s="1" customFormat="1" ht="15">
      <c r="A1" s="1" t="s">
        <v>24</v>
      </c>
      <c r="B1" s="1"/>
      <c r="C1" s="8" t="s">
        <v>25</v>
      </c>
      <c r="D1" s="1"/>
      <c r="E1" s="1"/>
      <c r="F1" s="1"/>
      <c r="G1" s="9"/>
      <c r="H1" s="9"/>
      <c r="I1" s="9"/>
      <c r="J1" s="9"/>
      <c r="K1" s="9"/>
      <c r="L1" s="9"/>
      <c r="M1" s="9"/>
      <c r="N1" s="9"/>
      <c r="O1" s="9"/>
      <c r="P1" s="9"/>
      <c r="Q1" s="1"/>
      <c r="R1" s="1"/>
      <c r="S1" s="1"/>
      <c r="T1" s="1"/>
    </row>
    <row r="2" s="1" customFormat="1" ht="15">
      <c r="A2" s="1" t="s">
        <v>26</v>
      </c>
      <c r="B2" s="1"/>
      <c r="C2" s="1"/>
      <c r="D2" s="1"/>
      <c r="E2" s="1"/>
      <c r="F2" s="1"/>
      <c r="G2" s="9"/>
      <c r="H2" s="9"/>
      <c r="I2" s="9"/>
      <c r="J2" s="9"/>
      <c r="K2" s="9"/>
      <c r="L2" s="9"/>
      <c r="M2" s="9"/>
      <c r="N2" s="9"/>
      <c r="O2" s="9"/>
      <c r="P2" s="9"/>
      <c r="Q2" s="1" t="s">
        <v>27</v>
      </c>
      <c r="R2" s="1"/>
      <c r="S2" s="1"/>
      <c r="T2" s="1"/>
    </row>
    <row r="3" ht="56.25" customHeight="1">
      <c r="A3" s="10" t="s">
        <v>28</v>
      </c>
      <c r="B3" s="11" t="s">
        <v>29</v>
      </c>
      <c r="C3" s="10" t="s">
        <v>30</v>
      </c>
      <c r="D3" s="10" t="s">
        <v>31</v>
      </c>
      <c r="E3" s="10" t="s">
        <v>32</v>
      </c>
      <c r="F3" s="10" t="s">
        <v>33</v>
      </c>
      <c r="G3" s="10" t="s">
        <v>34</v>
      </c>
      <c r="H3" s="10" t="s">
        <v>35</v>
      </c>
      <c r="I3" s="11" t="s">
        <v>36</v>
      </c>
      <c r="J3" s="11" t="s">
        <v>37</v>
      </c>
      <c r="K3" s="11" t="s">
        <v>38</v>
      </c>
      <c r="L3" s="11" t="s">
        <v>39</v>
      </c>
      <c r="M3" s="11" t="s">
        <v>40</v>
      </c>
      <c r="N3" s="11" t="s">
        <v>41</v>
      </c>
      <c r="O3" s="11" t="s">
        <v>42</v>
      </c>
      <c r="P3" s="11" t="s">
        <v>43</v>
      </c>
      <c r="Q3" s="11" t="s">
        <v>30</v>
      </c>
      <c r="R3" s="11" t="s">
        <v>31</v>
      </c>
      <c r="S3" s="11" t="s">
        <v>32</v>
      </c>
      <c r="T3" s="11" t="s">
        <v>44</v>
      </c>
    </row>
    <row r="4">
      <c r="A4" s="12">
        <v>1</v>
      </c>
      <c r="B4" s="12">
        <v>2</v>
      </c>
      <c r="C4" s="12">
        <v>3</v>
      </c>
      <c r="D4" s="12">
        <v>4</v>
      </c>
      <c r="E4" s="12">
        <v>5</v>
      </c>
      <c r="F4" s="12"/>
      <c r="G4" s="12">
        <v>6</v>
      </c>
      <c r="H4" s="12">
        <v>7</v>
      </c>
      <c r="I4" s="12">
        <v>8</v>
      </c>
      <c r="J4" s="12">
        <v>9</v>
      </c>
      <c r="K4" s="12">
        <v>10</v>
      </c>
      <c r="L4" s="12">
        <v>11</v>
      </c>
      <c r="M4" s="12">
        <v>12</v>
      </c>
      <c r="N4" s="12">
        <v>13</v>
      </c>
      <c r="O4" s="12">
        <v>14</v>
      </c>
      <c r="P4" s="12">
        <v>15</v>
      </c>
      <c r="Q4" s="12">
        <v>16</v>
      </c>
      <c r="R4" s="12">
        <v>17</v>
      </c>
      <c r="S4" s="12">
        <v>18</v>
      </c>
      <c r="T4" s="12">
        <v>19</v>
      </c>
    </row>
    <row r="5" s="13" customFormat="1">
      <c r="A5" s="14">
        <v>1</v>
      </c>
      <c r="B5" s="15" t="s">
        <v>45</v>
      </c>
      <c r="C5" s="15"/>
      <c r="D5" s="15"/>
      <c r="E5" s="16"/>
      <c r="F5" s="16"/>
      <c r="G5" s="17"/>
      <c r="H5" s="18"/>
      <c r="I5" s="19"/>
      <c r="J5" s="19"/>
      <c r="K5" s="6"/>
      <c r="L5" s="19"/>
      <c r="M5" s="19"/>
      <c r="N5" s="12"/>
      <c r="O5" s="20"/>
      <c r="P5" s="19"/>
      <c r="Q5" s="15"/>
      <c r="R5" s="15"/>
      <c r="S5" s="15"/>
      <c r="T5" s="13"/>
    </row>
    <row r="6" s="13" customFormat="1">
      <c r="A6" s="14">
        <v>2</v>
      </c>
      <c r="B6" s="15" t="s">
        <v>45</v>
      </c>
      <c r="C6" s="15"/>
      <c r="D6" s="15"/>
      <c r="E6" s="16"/>
      <c r="F6" s="16"/>
      <c r="G6" s="17"/>
      <c r="H6" s="18"/>
      <c r="I6" s="19"/>
      <c r="J6" s="19"/>
      <c r="K6" s="6"/>
      <c r="L6" s="19"/>
      <c r="M6" s="19"/>
      <c r="N6" s="12"/>
      <c r="O6" s="20"/>
      <c r="P6" s="19"/>
      <c r="Q6" s="15"/>
      <c r="R6" s="15"/>
      <c r="S6" s="15"/>
      <c r="T6" s="13"/>
    </row>
    <row r="7" s="13" customFormat="1">
      <c r="A7" s="14">
        <v>3</v>
      </c>
      <c r="B7" s="15" t="s">
        <v>45</v>
      </c>
      <c r="C7" s="15"/>
      <c r="D7" s="15"/>
      <c r="E7" s="16"/>
      <c r="F7" s="16"/>
      <c r="G7" s="17"/>
      <c r="H7" s="21"/>
      <c r="I7" s="19"/>
      <c r="J7" s="19"/>
      <c r="K7" s="6"/>
      <c r="L7" s="19"/>
      <c r="M7" s="19"/>
      <c r="N7" s="12"/>
      <c r="O7" s="20"/>
      <c r="P7" s="19"/>
      <c r="Q7" s="15"/>
      <c r="R7" s="15"/>
      <c r="S7" s="15"/>
      <c r="T7" s="13"/>
    </row>
    <row r="8" s="13" customFormat="1">
      <c r="A8" s="14">
        <v>4</v>
      </c>
      <c r="B8" s="15" t="s">
        <v>45</v>
      </c>
      <c r="C8" s="15"/>
      <c r="D8" s="15"/>
      <c r="E8" s="22"/>
      <c r="F8" s="22"/>
      <c r="G8" s="17"/>
      <c r="H8" s="18"/>
      <c r="I8" s="19"/>
      <c r="J8" s="19"/>
      <c r="K8" s="6"/>
      <c r="L8" s="19"/>
      <c r="M8" s="19"/>
      <c r="N8" s="12"/>
      <c r="O8" s="20"/>
      <c r="P8" s="19"/>
      <c r="Q8" s="15"/>
      <c r="R8" s="15"/>
      <c r="S8" s="15"/>
      <c r="T8" s="13"/>
    </row>
    <row r="9" s="13" customFormat="1">
      <c r="A9" s="14">
        <v>5</v>
      </c>
      <c r="B9" s="15" t="s">
        <v>45</v>
      </c>
      <c r="C9" s="15"/>
      <c r="D9" s="15"/>
      <c r="E9" s="23"/>
      <c r="F9" s="23"/>
      <c r="G9" s="17"/>
      <c r="H9" s="21"/>
      <c r="I9" s="19"/>
      <c r="J9" s="19"/>
      <c r="K9" s="6"/>
      <c r="L9" s="19"/>
      <c r="M9" s="19"/>
      <c r="N9" s="12"/>
      <c r="O9" s="20"/>
      <c r="P9" s="19"/>
      <c r="Q9" s="15"/>
      <c r="R9" s="15"/>
      <c r="S9" s="15"/>
      <c r="T9" s="13"/>
    </row>
    <row r="10" s="13" customFormat="1">
      <c r="A10" s="14">
        <v>6</v>
      </c>
      <c r="B10" s="15" t="s">
        <v>45</v>
      </c>
      <c r="C10" s="15"/>
      <c r="D10" s="15"/>
      <c r="E10" s="23"/>
      <c r="F10" s="23"/>
      <c r="G10" s="17"/>
      <c r="H10" s="18"/>
      <c r="I10" s="19"/>
      <c r="J10" s="19"/>
      <c r="K10" s="6"/>
      <c r="L10" s="19"/>
      <c r="M10" s="19"/>
      <c r="N10" s="12"/>
      <c r="O10" s="20"/>
      <c r="P10" s="19"/>
      <c r="Q10" s="15"/>
      <c r="R10" s="15"/>
      <c r="S10" s="15"/>
      <c r="T10" s="13"/>
    </row>
    <row r="11" s="13" customFormat="1">
      <c r="A11" s="14">
        <v>7</v>
      </c>
      <c r="B11" s="15" t="s">
        <v>45</v>
      </c>
      <c r="C11" s="15"/>
      <c r="D11" s="15"/>
      <c r="E11" s="15"/>
      <c r="F11" s="15"/>
      <c r="G11" s="17"/>
      <c r="H11" s="21"/>
      <c r="I11" s="19"/>
      <c r="J11" s="19"/>
      <c r="K11" s="6"/>
      <c r="L11" s="19"/>
      <c r="M11" s="19"/>
      <c r="N11" s="12"/>
      <c r="O11" s="20"/>
      <c r="P11" s="19"/>
      <c r="Q11" s="15"/>
      <c r="R11" s="15"/>
      <c r="S11" s="15"/>
      <c r="T11" s="13"/>
    </row>
    <row r="12" s="13" customFormat="1">
      <c r="A12" s="14">
        <v>8</v>
      </c>
      <c r="B12" s="15" t="s">
        <v>45</v>
      </c>
      <c r="C12" s="15"/>
      <c r="D12" s="15"/>
      <c r="E12" s="15"/>
      <c r="F12" s="15"/>
      <c r="G12" s="17"/>
      <c r="H12" s="21"/>
      <c r="I12" s="19"/>
      <c r="J12" s="19"/>
      <c r="K12" s="6"/>
      <c r="L12" s="19"/>
      <c r="M12" s="19"/>
      <c r="N12" s="12"/>
      <c r="O12" s="20"/>
      <c r="P12" s="19"/>
      <c r="Q12" s="15"/>
      <c r="R12" s="15"/>
      <c r="S12" s="15"/>
      <c r="T12" s="13"/>
    </row>
    <row r="13" s="13" customFormat="1">
      <c r="A13" s="14">
        <v>9</v>
      </c>
      <c r="B13" s="15" t="s">
        <v>45</v>
      </c>
      <c r="C13" s="15"/>
      <c r="D13" s="15"/>
      <c r="E13" s="15"/>
      <c r="F13" s="15"/>
      <c r="G13" s="17"/>
      <c r="H13" s="18"/>
      <c r="I13" s="19"/>
      <c r="J13" s="19"/>
      <c r="K13" s="6"/>
      <c r="L13" s="19"/>
      <c r="M13" s="19"/>
      <c r="N13" s="12"/>
      <c r="O13" s="20"/>
      <c r="P13" s="19"/>
      <c r="Q13" s="15"/>
      <c r="R13" s="15"/>
      <c r="S13" s="15"/>
      <c r="T13" s="13"/>
    </row>
    <row r="14" s="13" customFormat="1">
      <c r="A14" s="14">
        <v>10</v>
      </c>
      <c r="B14" s="15" t="s">
        <v>45</v>
      </c>
      <c r="C14" s="15"/>
      <c r="D14" s="15"/>
      <c r="E14" s="15"/>
      <c r="F14" s="15"/>
      <c r="G14" s="17"/>
      <c r="H14" s="18"/>
      <c r="I14" s="19"/>
      <c r="J14" s="19"/>
      <c r="K14" s="6"/>
      <c r="L14" s="19"/>
      <c r="M14" s="19"/>
      <c r="N14" s="12"/>
      <c r="O14" s="20"/>
      <c r="P14" s="19"/>
      <c r="Q14" s="15"/>
      <c r="R14" s="15"/>
      <c r="S14" s="15"/>
      <c r="T14" s="13"/>
    </row>
    <row r="15" s="13" customFormat="1">
      <c r="A15" s="14">
        <v>11</v>
      </c>
      <c r="B15" s="15" t="s">
        <v>45</v>
      </c>
      <c r="C15" s="15"/>
      <c r="D15" s="15"/>
      <c r="E15" s="15"/>
      <c r="F15" s="15"/>
      <c r="G15" s="17"/>
      <c r="H15" s="21"/>
      <c r="I15" s="19"/>
      <c r="J15" s="19"/>
      <c r="K15" s="6"/>
      <c r="L15" s="19"/>
      <c r="M15" s="19"/>
      <c r="N15" s="12"/>
      <c r="O15" s="20"/>
      <c r="P15" s="19"/>
      <c r="Q15" s="15"/>
      <c r="R15" s="15"/>
      <c r="S15" s="15"/>
      <c r="T15" s="13"/>
    </row>
    <row r="16">
      <c r="A16" s="24">
        <v>12</v>
      </c>
      <c r="B16" s="15" t="s">
        <v>45</v>
      </c>
      <c r="C16" s="25"/>
      <c r="D16" s="25"/>
      <c r="E16" s="25"/>
      <c r="F16" s="25"/>
      <c r="G16" s="17"/>
      <c r="H16" s="21"/>
      <c r="I16" s="19"/>
      <c r="J16" s="19"/>
      <c r="K16" s="6"/>
      <c r="L16" s="19"/>
      <c r="M16" s="19"/>
      <c r="N16" s="12"/>
      <c r="O16" s="20"/>
      <c r="P16" s="19"/>
      <c r="Q16" s="15"/>
      <c r="R16" s="15"/>
      <c r="S16" s="15"/>
      <c r="T16" s="13"/>
    </row>
    <row r="17">
      <c r="A17" s="24">
        <v>13</v>
      </c>
      <c r="B17" s="15" t="s">
        <v>45</v>
      </c>
      <c r="C17" s="25"/>
      <c r="D17" s="25"/>
      <c r="E17" s="25"/>
      <c r="F17" s="25"/>
      <c r="G17" s="17"/>
      <c r="H17" s="18"/>
      <c r="I17" s="19"/>
      <c r="J17" s="19"/>
      <c r="K17" s="6"/>
      <c r="L17" s="19"/>
      <c r="M17" s="19"/>
      <c r="N17" s="12"/>
      <c r="O17" s="20"/>
      <c r="P17" s="19"/>
      <c r="Q17" s="15"/>
      <c r="R17" s="15"/>
      <c r="S17" s="15"/>
      <c r="T17" s="13"/>
    </row>
    <row r="18">
      <c r="A18" s="24">
        <v>14</v>
      </c>
      <c r="B18" s="15" t="s">
        <v>45</v>
      </c>
      <c r="C18" s="25"/>
      <c r="D18" s="25"/>
      <c r="E18" s="25"/>
      <c r="F18" s="25"/>
      <c r="G18" s="17"/>
      <c r="H18" s="18"/>
      <c r="I18" s="19"/>
      <c r="J18" s="19"/>
      <c r="K18" s="6"/>
      <c r="L18" s="19"/>
      <c r="M18" s="19"/>
      <c r="N18" s="12"/>
      <c r="O18" s="20"/>
      <c r="P18" s="19"/>
      <c r="Q18" s="15"/>
      <c r="R18" s="15"/>
      <c r="S18" s="15"/>
      <c r="T18" s="13"/>
    </row>
    <row r="19">
      <c r="A19" s="24">
        <v>15</v>
      </c>
      <c r="B19" s="15" t="s">
        <v>45</v>
      </c>
      <c r="C19" s="25"/>
      <c r="D19" s="25"/>
      <c r="E19" s="25"/>
      <c r="F19" s="25"/>
      <c r="G19" s="17"/>
      <c r="H19" s="18"/>
      <c r="I19" s="19"/>
      <c r="J19" s="19"/>
      <c r="K19" s="6"/>
      <c r="L19" s="19"/>
      <c r="M19" s="19"/>
      <c r="N19" s="12"/>
      <c r="O19" s="20"/>
      <c r="P19" s="19"/>
      <c r="Q19" s="15"/>
      <c r="R19" s="15"/>
      <c r="S19" s="15"/>
      <c r="T19" s="13"/>
    </row>
    <row r="20">
      <c r="A20" s="24">
        <v>16</v>
      </c>
      <c r="B20" s="15" t="s">
        <v>45</v>
      </c>
      <c r="C20" s="25"/>
      <c r="D20" s="25"/>
      <c r="E20" s="25"/>
      <c r="F20" s="25"/>
      <c r="G20" s="17"/>
      <c r="H20" s="18"/>
      <c r="I20" s="19"/>
      <c r="J20" s="19"/>
      <c r="K20" s="6"/>
      <c r="L20" s="19"/>
      <c r="M20" s="19"/>
      <c r="N20" s="12"/>
      <c r="O20" s="20"/>
      <c r="P20" s="19"/>
      <c r="Q20" s="15"/>
      <c r="R20" s="15"/>
      <c r="S20" s="15"/>
      <c r="T20" s="13"/>
    </row>
    <row r="21">
      <c r="A21" s="24">
        <v>17</v>
      </c>
      <c r="B21" s="15" t="s">
        <v>45</v>
      </c>
      <c r="C21" s="25"/>
      <c r="D21" s="25"/>
      <c r="E21" s="25"/>
      <c r="F21" s="25"/>
      <c r="G21" s="17"/>
      <c r="H21" s="18"/>
      <c r="I21" s="19"/>
      <c r="J21" s="19"/>
      <c r="K21" s="6"/>
      <c r="L21" s="19"/>
      <c r="M21" s="19"/>
      <c r="N21" s="12"/>
      <c r="O21" s="20"/>
      <c r="P21" s="19"/>
      <c r="Q21" s="15"/>
      <c r="R21" s="15"/>
      <c r="S21" s="15"/>
      <c r="T21" s="13"/>
    </row>
    <row r="22">
      <c r="A22" s="24">
        <v>18</v>
      </c>
      <c r="B22" s="15" t="s">
        <v>45</v>
      </c>
      <c r="C22" s="25"/>
      <c r="D22" s="25"/>
      <c r="E22" s="25"/>
      <c r="F22" s="25"/>
      <c r="G22" s="17"/>
      <c r="H22" s="18"/>
      <c r="I22" s="19"/>
      <c r="J22" s="19"/>
      <c r="K22" s="6"/>
      <c r="L22" s="19"/>
      <c r="M22" s="19"/>
      <c r="N22" s="12"/>
      <c r="O22" s="20"/>
      <c r="P22" s="19"/>
      <c r="Q22" s="15"/>
      <c r="R22" s="15"/>
      <c r="S22" s="15"/>
      <c r="T22" s="13"/>
    </row>
    <row r="23">
      <c r="A23" s="24">
        <v>19</v>
      </c>
      <c r="B23" s="15" t="s">
        <v>45</v>
      </c>
      <c r="C23" s="25"/>
      <c r="D23" s="25"/>
      <c r="E23" s="25"/>
      <c r="F23" s="25"/>
      <c r="G23" s="17"/>
      <c r="H23" s="18"/>
      <c r="I23" s="19"/>
      <c r="J23" s="19"/>
      <c r="K23" s="6"/>
      <c r="L23" s="19"/>
      <c r="M23" s="19"/>
      <c r="N23" s="12"/>
      <c r="O23" s="20"/>
      <c r="P23" s="19"/>
      <c r="Q23" s="15"/>
      <c r="R23" s="15"/>
      <c r="S23" s="15"/>
      <c r="T23" s="13"/>
    </row>
    <row r="24">
      <c r="A24" s="24">
        <v>20</v>
      </c>
      <c r="B24" s="15" t="s">
        <v>45</v>
      </c>
      <c r="C24" s="25"/>
      <c r="D24" s="25"/>
      <c r="E24" s="25"/>
      <c r="F24" s="25"/>
      <c r="G24" s="17"/>
      <c r="H24" s="18"/>
      <c r="I24" s="19"/>
      <c r="J24" s="19"/>
      <c r="K24" s="6"/>
      <c r="L24" s="19"/>
      <c r="M24" s="19"/>
      <c r="N24" s="12"/>
      <c r="O24" s="20"/>
      <c r="P24" s="19"/>
      <c r="Q24" s="15"/>
      <c r="R24" s="15"/>
      <c r="S24" s="15"/>
      <c r="T24" s="13"/>
    </row>
    <row r="25">
      <c r="A25" s="24">
        <v>21</v>
      </c>
      <c r="B25" s="15" t="s">
        <v>45</v>
      </c>
      <c r="C25" s="25"/>
      <c r="D25" s="25"/>
      <c r="E25" s="25"/>
      <c r="F25" s="25"/>
      <c r="G25" s="17"/>
      <c r="H25" s="18"/>
      <c r="I25" s="19"/>
      <c r="J25" s="19"/>
      <c r="K25" s="6"/>
      <c r="L25" s="19"/>
      <c r="M25" s="19"/>
      <c r="N25" s="12"/>
      <c r="O25" s="20"/>
      <c r="P25" s="19"/>
      <c r="Q25" s="15"/>
      <c r="R25" s="15"/>
      <c r="S25" s="15"/>
      <c r="T25" s="13"/>
    </row>
    <row r="26">
      <c r="A26" s="24">
        <v>22</v>
      </c>
      <c r="B26" s="15" t="s">
        <v>45</v>
      </c>
      <c r="C26" s="25"/>
      <c r="D26" s="25"/>
      <c r="E26" s="25"/>
      <c r="F26" s="25"/>
      <c r="G26" s="17"/>
      <c r="H26" s="18"/>
      <c r="I26" s="19"/>
      <c r="J26" s="19"/>
      <c r="K26" s="6"/>
      <c r="L26" s="19"/>
      <c r="M26" s="19"/>
      <c r="N26" s="19"/>
      <c r="O26" s="20"/>
      <c r="P26" s="19"/>
      <c r="Q26" s="15"/>
      <c r="R26" s="15"/>
      <c r="S26" s="15"/>
      <c r="T26" s="13"/>
    </row>
    <row r="27">
      <c r="A27" s="24">
        <v>23</v>
      </c>
      <c r="B27" s="15" t="s">
        <v>45</v>
      </c>
      <c r="C27" s="25"/>
      <c r="D27" s="25"/>
      <c r="E27" s="25"/>
      <c r="F27" s="25"/>
      <c r="G27" s="17"/>
      <c r="H27" s="18"/>
      <c r="I27" s="19"/>
      <c r="J27" s="19"/>
      <c r="K27" s="6"/>
      <c r="L27" s="19"/>
      <c r="M27" s="19"/>
      <c r="N27" s="12"/>
      <c r="O27" s="20"/>
      <c r="P27" s="19"/>
      <c r="Q27" s="15"/>
      <c r="R27" s="15"/>
      <c r="S27" s="15"/>
      <c r="T27" s="13"/>
    </row>
    <row r="28">
      <c r="A28" s="24">
        <v>24</v>
      </c>
      <c r="B28" s="15" t="s">
        <v>45</v>
      </c>
      <c r="C28" s="25"/>
      <c r="D28" s="25"/>
      <c r="E28" s="25"/>
      <c r="F28" s="25"/>
      <c r="G28" s="17"/>
      <c r="H28" s="18"/>
      <c r="I28" s="19"/>
      <c r="J28" s="19"/>
      <c r="K28" s="6"/>
      <c r="L28" s="19"/>
      <c r="M28" s="19"/>
      <c r="N28" s="19"/>
      <c r="O28" s="20"/>
      <c r="P28" s="19"/>
      <c r="Q28" s="15"/>
      <c r="R28" s="15"/>
      <c r="S28" s="15"/>
      <c r="T28" s="13"/>
    </row>
    <row r="29">
      <c r="A29" s="24"/>
      <c r="B29" s="15"/>
      <c r="C29" s="25"/>
      <c r="D29" s="25"/>
      <c r="E29" s="25"/>
      <c r="F29" s="25"/>
      <c r="G29" s="17"/>
      <c r="H29" s="19"/>
      <c r="I29" s="19"/>
      <c r="J29" s="19"/>
      <c r="K29" s="6"/>
      <c r="L29" s="19"/>
      <c r="M29" s="19"/>
      <c r="N29" s="12"/>
      <c r="O29" s="20"/>
      <c r="P29" s="19"/>
      <c r="Q29" s="25"/>
      <c r="R29" s="25"/>
      <c r="S29" s="25"/>
      <c r="T29" s="26"/>
    </row>
    <row r="30">
      <c r="A30" s="24"/>
      <c r="B30" s="15"/>
      <c r="C30" s="25"/>
      <c r="D30" s="25"/>
      <c r="E30" s="25"/>
      <c r="F30" s="25"/>
      <c r="G30" s="17"/>
      <c r="H30" s="19"/>
      <c r="I30" s="19"/>
      <c r="J30" s="19"/>
      <c r="K30" s="19"/>
      <c r="L30" s="19"/>
      <c r="M30" s="19"/>
      <c r="N30" s="19"/>
      <c r="O30" s="20"/>
      <c r="P30" s="19"/>
      <c r="Q30" s="25"/>
      <c r="R30" s="25"/>
      <c r="S30" s="25"/>
      <c r="T30" s="26"/>
    </row>
    <row r="31">
      <c r="A31" s="24"/>
      <c r="B31" s="15"/>
      <c r="C31" s="25"/>
      <c r="D31" s="25"/>
      <c r="E31" s="25"/>
      <c r="F31" s="25"/>
      <c r="G31" s="17"/>
      <c r="H31" s="19"/>
      <c r="I31" s="19"/>
      <c r="J31" s="19"/>
      <c r="K31" s="19"/>
      <c r="L31" s="19"/>
      <c r="M31" s="19"/>
      <c r="N31" s="12"/>
      <c r="O31" s="20"/>
      <c r="P31" s="19"/>
      <c r="Q31" s="25"/>
      <c r="R31" s="25"/>
      <c r="S31" s="25"/>
      <c r="T31" s="26"/>
    </row>
    <row r="32">
      <c r="A32" s="24"/>
      <c r="B32" s="15"/>
      <c r="C32" s="25"/>
      <c r="D32" s="25"/>
      <c r="E32" s="25"/>
      <c r="F32" s="25"/>
      <c r="G32" s="17"/>
      <c r="H32" s="19"/>
      <c r="I32" s="19"/>
      <c r="J32" s="19"/>
      <c r="K32" s="19"/>
      <c r="L32" s="19"/>
      <c r="M32" s="19"/>
      <c r="N32" s="19"/>
      <c r="O32" s="20"/>
      <c r="P32" s="19"/>
      <c r="Q32" s="25"/>
      <c r="R32" s="25"/>
      <c r="S32" s="25"/>
      <c r="T32" s="26"/>
    </row>
    <row r="33">
      <c r="A33" s="24"/>
      <c r="B33" s="15"/>
      <c r="C33" s="25"/>
      <c r="D33" s="25"/>
      <c r="E33" s="25"/>
      <c r="F33" s="25"/>
      <c r="G33" s="17"/>
      <c r="H33" s="19"/>
      <c r="I33" s="19"/>
      <c r="J33" s="19"/>
      <c r="K33" s="19"/>
      <c r="L33" s="19"/>
      <c r="M33" s="19"/>
      <c r="N33" s="12"/>
      <c r="O33" s="20"/>
      <c r="P33" s="19"/>
      <c r="Q33" s="25"/>
      <c r="R33" s="25"/>
      <c r="S33" s="25"/>
      <c r="T33" s="26"/>
    </row>
    <row r="34">
      <c r="A34" s="24"/>
      <c r="B34" s="15"/>
      <c r="C34" s="25"/>
      <c r="D34" s="25"/>
      <c r="E34" s="25"/>
      <c r="F34" s="25"/>
      <c r="G34" s="17"/>
      <c r="H34" s="19"/>
      <c r="I34" s="19"/>
      <c r="J34" s="19"/>
      <c r="K34" s="19"/>
      <c r="L34" s="19"/>
      <c r="M34" s="19"/>
      <c r="N34" s="19"/>
      <c r="O34" s="20"/>
      <c r="P34" s="19"/>
      <c r="Q34" s="25"/>
      <c r="R34" s="25"/>
      <c r="S34" s="25"/>
      <c r="T34" s="26"/>
    </row>
    <row r="35">
      <c r="A35" s="24"/>
      <c r="B35" s="15"/>
      <c r="C35" s="25"/>
      <c r="D35" s="25"/>
      <c r="E35" s="25"/>
      <c r="F35" s="25"/>
      <c r="G35" s="17"/>
      <c r="H35" s="19"/>
      <c r="I35" s="19"/>
      <c r="J35" s="19"/>
      <c r="K35" s="19"/>
      <c r="L35" s="19"/>
      <c r="M35" s="19"/>
      <c r="N35" s="12"/>
      <c r="O35" s="20"/>
      <c r="P35" s="19"/>
      <c r="Q35" s="25"/>
      <c r="R35" s="25"/>
      <c r="S35" s="25"/>
      <c r="T35" s="26"/>
    </row>
    <row r="36">
      <c r="A36" s="24"/>
      <c r="B36" s="15"/>
      <c r="C36" s="25"/>
      <c r="D36" s="25"/>
      <c r="E36" s="25"/>
      <c r="F36" s="25"/>
      <c r="G36" s="17"/>
      <c r="H36" s="19"/>
      <c r="I36" s="19"/>
      <c r="J36" s="19"/>
      <c r="K36" s="19"/>
      <c r="L36" s="19"/>
      <c r="M36" s="19"/>
      <c r="N36" s="19"/>
      <c r="O36" s="20"/>
      <c r="P36" s="19"/>
      <c r="Q36" s="25"/>
      <c r="R36" s="25"/>
      <c r="S36" s="25"/>
      <c r="T36" s="26"/>
    </row>
    <row r="37">
      <c r="A37" s="24"/>
      <c r="B37" s="15"/>
      <c r="C37" s="25"/>
      <c r="D37" s="25"/>
      <c r="E37" s="25"/>
      <c r="F37" s="25"/>
      <c r="G37" s="17"/>
      <c r="H37" s="19"/>
      <c r="I37" s="19"/>
      <c r="J37" s="19"/>
      <c r="K37" s="19"/>
      <c r="L37" s="19"/>
      <c r="M37" s="19"/>
      <c r="N37" s="12"/>
      <c r="O37" s="20"/>
      <c r="P37" s="19"/>
      <c r="Q37" s="25"/>
      <c r="R37" s="25"/>
      <c r="S37" s="25"/>
      <c r="T37" s="26"/>
    </row>
    <row r="38">
      <c r="A38" s="24"/>
      <c r="B38" s="15"/>
      <c r="C38" s="25"/>
      <c r="D38" s="25"/>
      <c r="E38" s="25"/>
      <c r="F38" s="25"/>
      <c r="G38" s="17"/>
      <c r="H38" s="19"/>
      <c r="I38" s="19"/>
      <c r="J38" s="19"/>
      <c r="K38" s="19"/>
      <c r="L38" s="19"/>
      <c r="M38" s="19"/>
      <c r="N38" s="19"/>
      <c r="O38" s="20"/>
      <c r="P38" s="19"/>
      <c r="Q38" s="25"/>
      <c r="R38" s="25"/>
      <c r="S38" s="25"/>
      <c r="T38" s="26"/>
    </row>
    <row r="39">
      <c r="A39" s="24"/>
      <c r="B39" s="15"/>
      <c r="C39" s="25"/>
      <c r="D39" s="25"/>
      <c r="E39" s="25"/>
      <c r="F39" s="25"/>
      <c r="G39" s="17"/>
      <c r="H39" s="19"/>
      <c r="I39" s="19"/>
      <c r="J39" s="19"/>
      <c r="K39" s="19"/>
      <c r="L39" s="19"/>
      <c r="M39" s="19"/>
      <c r="N39" s="12"/>
      <c r="O39" s="20"/>
      <c r="P39" s="19"/>
      <c r="Q39" s="25"/>
      <c r="R39" s="25"/>
      <c r="S39" s="25"/>
      <c r="T39" s="26"/>
    </row>
    <row r="40">
      <c r="A40" s="24"/>
      <c r="B40" s="15"/>
      <c r="C40" s="25"/>
      <c r="D40" s="25"/>
      <c r="E40" s="25"/>
      <c r="F40" s="25"/>
      <c r="G40" s="17"/>
      <c r="H40" s="19"/>
      <c r="I40" s="19"/>
      <c r="J40" s="19"/>
      <c r="K40" s="19"/>
      <c r="L40" s="19"/>
      <c r="M40" s="19"/>
      <c r="N40" s="19"/>
      <c r="O40" s="20"/>
      <c r="P40" s="19"/>
      <c r="Q40" s="25"/>
      <c r="R40" s="25"/>
      <c r="S40" s="25"/>
      <c r="T40" s="26"/>
    </row>
    <row r="41">
      <c r="A41" s="24"/>
      <c r="B41" s="15"/>
      <c r="C41" s="25"/>
      <c r="D41" s="25"/>
      <c r="E41" s="25"/>
      <c r="F41" s="25"/>
      <c r="G41" s="17"/>
      <c r="H41" s="19"/>
      <c r="I41" s="19"/>
      <c r="J41" s="19"/>
      <c r="K41" s="19"/>
      <c r="L41" s="19"/>
      <c r="M41" s="19"/>
      <c r="N41" s="12"/>
      <c r="O41" s="20"/>
      <c r="P41" s="19"/>
      <c r="Q41" s="25"/>
      <c r="R41" s="25"/>
      <c r="S41" s="25"/>
      <c r="T41" s="26"/>
    </row>
    <row r="42">
      <c r="A42" s="24"/>
      <c r="B42" s="15"/>
      <c r="C42" s="25"/>
      <c r="D42" s="25"/>
      <c r="E42" s="25"/>
      <c r="F42" s="25"/>
      <c r="G42" s="17"/>
      <c r="H42" s="19"/>
      <c r="I42" s="19"/>
      <c r="J42" s="19"/>
      <c r="K42" s="19"/>
      <c r="L42" s="19"/>
      <c r="M42" s="19"/>
      <c r="N42" s="19"/>
      <c r="O42" s="20"/>
      <c r="P42" s="19"/>
      <c r="Q42" s="25"/>
      <c r="R42" s="25"/>
      <c r="S42" s="25"/>
      <c r="T42" s="26"/>
    </row>
    <row r="43">
      <c r="A43" s="24"/>
      <c r="B43" s="15"/>
      <c r="C43" s="25"/>
      <c r="D43" s="25"/>
      <c r="E43" s="25"/>
      <c r="F43" s="25"/>
      <c r="G43" s="17"/>
      <c r="H43" s="19"/>
      <c r="I43" s="19"/>
      <c r="J43" s="19"/>
      <c r="K43" s="19"/>
      <c r="L43" s="19"/>
      <c r="M43" s="19"/>
      <c r="N43" s="12"/>
      <c r="O43" s="20"/>
      <c r="P43" s="19"/>
      <c r="Q43" s="25"/>
      <c r="R43" s="25"/>
      <c r="S43" s="25"/>
      <c r="T43" s="26"/>
    </row>
    <row r="44">
      <c r="A44" s="24"/>
      <c r="B44" s="15"/>
      <c r="C44" s="25"/>
      <c r="D44" s="25"/>
      <c r="E44" s="25"/>
      <c r="F44" s="25"/>
      <c r="G44" s="17"/>
      <c r="H44" s="19"/>
      <c r="I44" s="19"/>
      <c r="J44" s="19"/>
      <c r="K44" s="19"/>
      <c r="L44" s="19"/>
      <c r="M44" s="19"/>
      <c r="N44" s="19"/>
      <c r="O44" s="20"/>
      <c r="P44" s="19"/>
      <c r="Q44" s="25"/>
      <c r="R44" s="25"/>
      <c r="S44" s="25"/>
      <c r="T44" s="26"/>
    </row>
    <row r="45">
      <c r="A45" s="24"/>
      <c r="B45" s="15"/>
      <c r="C45" s="25"/>
      <c r="D45" s="25"/>
      <c r="E45" s="25"/>
      <c r="F45" s="25"/>
      <c r="G45" s="17"/>
      <c r="H45" s="19"/>
      <c r="I45" s="19"/>
      <c r="J45" s="19"/>
      <c r="K45" s="19"/>
      <c r="L45" s="19"/>
      <c r="M45" s="19"/>
      <c r="N45" s="12"/>
      <c r="O45" s="20"/>
      <c r="P45" s="19"/>
      <c r="Q45" s="25"/>
      <c r="R45" s="25"/>
      <c r="S45" s="25"/>
      <c r="T45" s="26"/>
    </row>
    <row r="46">
      <c r="A46" s="24"/>
      <c r="B46" s="15"/>
      <c r="C46" s="25"/>
      <c r="D46" s="25"/>
      <c r="E46" s="25"/>
      <c r="F46" s="25"/>
      <c r="G46" s="17"/>
      <c r="H46" s="19"/>
      <c r="I46" s="19"/>
      <c r="J46" s="19"/>
      <c r="K46" s="19"/>
      <c r="L46" s="19"/>
      <c r="M46" s="19"/>
      <c r="N46" s="19"/>
      <c r="O46" s="20"/>
      <c r="P46" s="19"/>
      <c r="Q46" s="25"/>
      <c r="R46" s="25"/>
      <c r="S46" s="25"/>
      <c r="T46" s="26"/>
    </row>
    <row r="47">
      <c r="A47" s="24"/>
      <c r="B47" s="15"/>
      <c r="C47" s="25"/>
      <c r="D47" s="25"/>
      <c r="E47" s="25"/>
      <c r="F47" s="25"/>
      <c r="G47" s="17"/>
      <c r="H47" s="19"/>
      <c r="I47" s="19"/>
      <c r="J47" s="19"/>
      <c r="K47" s="19"/>
      <c r="L47" s="19"/>
      <c r="M47" s="19"/>
      <c r="N47" s="12"/>
      <c r="O47" s="20" t="e">
        <f t="shared" ref="O47:O50" si="0">M47/N47</f>
        <v>#DIV/0!</v>
      </c>
      <c r="P47" s="19"/>
      <c r="Q47" s="25"/>
      <c r="R47" s="25"/>
      <c r="S47" s="25"/>
      <c r="T47" s="26"/>
    </row>
    <row r="48">
      <c r="A48" s="24"/>
      <c r="B48" s="15"/>
      <c r="C48" s="25"/>
      <c r="D48" s="25"/>
      <c r="E48" s="25"/>
      <c r="F48" s="25"/>
      <c r="G48" s="17"/>
      <c r="H48" s="19"/>
      <c r="I48" s="19"/>
      <c r="J48" s="19"/>
      <c r="K48" s="19"/>
      <c r="L48" s="19"/>
      <c r="M48" s="19"/>
      <c r="N48" s="19"/>
      <c r="O48" s="20" t="e">
        <f t="shared" si="0"/>
        <v>#DIV/0!</v>
      </c>
      <c r="P48" s="19"/>
      <c r="Q48" s="25"/>
      <c r="R48" s="25"/>
      <c r="S48" s="25"/>
      <c r="T48" s="26"/>
    </row>
    <row r="49">
      <c r="A49" s="24"/>
      <c r="B49" s="15"/>
      <c r="C49" s="25"/>
      <c r="D49" s="25"/>
      <c r="E49" s="25"/>
      <c r="F49" s="25"/>
      <c r="G49" s="17"/>
      <c r="H49" s="19"/>
      <c r="I49" s="19"/>
      <c r="J49" s="19"/>
      <c r="K49" s="19"/>
      <c r="L49" s="19"/>
      <c r="M49" s="19"/>
      <c r="N49" s="12"/>
      <c r="O49" s="20" t="e">
        <f t="shared" si="0"/>
        <v>#DIV/0!</v>
      </c>
      <c r="P49" s="19"/>
      <c r="Q49" s="25"/>
      <c r="R49" s="25"/>
      <c r="S49" s="25"/>
      <c r="T49" s="26"/>
    </row>
    <row r="50">
      <c r="A50" s="24"/>
      <c r="B50" s="15"/>
      <c r="C50" s="25"/>
      <c r="D50" s="25"/>
      <c r="E50" s="25"/>
      <c r="F50" s="25"/>
      <c r="G50" s="17"/>
      <c r="H50" s="19"/>
      <c r="I50" s="19"/>
      <c r="J50" s="19"/>
      <c r="K50" s="19"/>
      <c r="L50" s="19"/>
      <c r="M50" s="19"/>
      <c r="N50" s="19"/>
      <c r="O50" s="20" t="e">
        <f t="shared" si="0"/>
        <v>#DIV/0!</v>
      </c>
      <c r="P50" s="19"/>
      <c r="Q50" s="25"/>
      <c r="R50" s="25"/>
      <c r="S50" s="25"/>
      <c r="T50" s="26"/>
    </row>
  </sheetData>
  <dataValidations count="8" disablePrompts="0">
    <dataValidation sqref="G5:G50" type="list" allowBlank="1" errorStyle="stop" imeMode="noControl" operator="between" showDropDown="0" showErrorMessage="1" showInputMessage="1">
      <formula1>'Данные ячеек'!$C$2:$C$3</formula1>
    </dataValidation>
    <dataValidation sqref="K5:K50" type="list" allowBlank="1" errorStyle="stop" imeMode="noControl" operator="between" showDropDown="0" showErrorMessage="1" showInputMessage="1">
      <formula1>'Данные ячеек'!$D$2:$D$3</formula1>
    </dataValidation>
    <dataValidation sqref="I5:J50" type="list" allowBlank="1" errorStyle="stop" imeMode="noControl" operator="between" showDropDown="0" showErrorMessage="1" showInputMessage="1">
      <formula1>'Данные ячеек'!$E$2:$E$9</formula1>
    </dataValidation>
    <dataValidation sqref="P5:P50" type="list" allowBlank="1" errorStyle="stop" imeMode="noControl" operator="between" showDropDown="0" showErrorMessage="1" showInputMessage="1">
      <formula1>'Данные ячеек'!$F$2:$F$4</formula1>
    </dataValidation>
    <dataValidation sqref="T5:T50" type="list" allowBlank="1" errorStyle="stop" imeMode="noControl" operator="between" showDropDown="0" showErrorMessage="1" showInputMessage="1">
      <formula1>'Данные ячеек'!$H$2:$H$5</formula1>
    </dataValidation>
    <dataValidation sqref="B5:B50" type="list" allowBlank="1" errorStyle="stop" imeMode="noControl" operator="between" showDropDown="0" showErrorMessage="1" showInputMessage="1">
      <formula1>'Данные ячеек'!$B$2</formula1>
    </dataValidation>
    <dataValidation sqref="C1" type="list" allowBlank="1" errorStyle="stop" imeMode="noControl" operator="between" showDropDown="0" showErrorMessage="1" showInputMessage="1">
      <formula1>'Данные ячеек'!$A$2:$A$19</formula1>
    </dataValidation>
    <dataValidation sqref="L5:L50" type="list" allowBlank="1" errorStyle="stop" imeMode="noControl" operator="between" showDropDown="0" showErrorMessage="1" showInputMessage="1">
      <formula1>'Данные ячеек'!$G$2:$G$5</formula1>
    </dataValidation>
  </dataValidation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H3" activeCellId="0" sqref="H3"/>
    </sheetView>
  </sheetViews>
  <sheetFormatPr defaultRowHeight="14.25"/>
  <cols>
    <col customWidth="1" min="1" max="1" style="6" width="19"/>
    <col customWidth="1" min="2" max="2" style="6" width="15.140625"/>
    <col customWidth="1" min="3" max="3" style="6" width="5.85546875"/>
    <col customWidth="1" min="4" max="4" style="6" width="11.7109375"/>
    <col min="5" max="5" style="6" width="9.140625"/>
    <col customWidth="1" min="6" max="6" style="6" width="11.85546875"/>
    <col bestFit="1" customWidth="1" min="7" max="7" style="6" width="21.7109375"/>
    <col bestFit="1" customWidth="1" min="8" max="8" style="6" width="32.28515625"/>
    <col min="9" max="16384" style="6" width="9.140625"/>
  </cols>
  <sheetData>
    <row r="1" s="27" customFormat="1">
      <c r="A1" s="27" t="s">
        <v>46</v>
      </c>
      <c r="B1" s="27" t="s">
        <v>47</v>
      </c>
      <c r="C1" s="27" t="s">
        <v>48</v>
      </c>
      <c r="D1" s="27" t="s">
        <v>49</v>
      </c>
      <c r="E1" s="27" t="s">
        <v>50</v>
      </c>
      <c r="F1" s="27" t="s">
        <v>43</v>
      </c>
      <c r="G1" s="27" t="s">
        <v>39</v>
      </c>
      <c r="H1" s="27" t="s">
        <v>44</v>
      </c>
    </row>
    <row r="2">
      <c r="A2" s="28" t="s">
        <v>51</v>
      </c>
      <c r="B2" s="28" t="s">
        <v>45</v>
      </c>
      <c r="C2" s="6" t="s">
        <v>52</v>
      </c>
      <c r="D2" s="6" t="s">
        <v>53</v>
      </c>
      <c r="E2" s="13">
        <v>4</v>
      </c>
      <c r="F2" s="13" t="s">
        <v>54</v>
      </c>
      <c r="G2" s="29" t="s">
        <v>55</v>
      </c>
      <c r="H2" s="13" t="s">
        <v>56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</row>
    <row r="3">
      <c r="A3" s="28" t="s">
        <v>57</v>
      </c>
      <c r="B3" s="28"/>
      <c r="C3" s="6" t="s">
        <v>58</v>
      </c>
      <c r="D3" s="6" t="s">
        <v>59</v>
      </c>
      <c r="E3" s="13">
        <v>5</v>
      </c>
      <c r="F3" s="13" t="s">
        <v>60</v>
      </c>
      <c r="G3" s="29" t="s">
        <v>61</v>
      </c>
      <c r="H3" s="13" t="s">
        <v>62</v>
      </c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</row>
    <row r="4">
      <c r="A4" s="28" t="s">
        <v>63</v>
      </c>
      <c r="B4" s="28"/>
      <c r="E4" s="13">
        <v>6</v>
      </c>
      <c r="F4" s="13" t="s">
        <v>64</v>
      </c>
      <c r="G4" s="29" t="s">
        <v>65</v>
      </c>
      <c r="H4" s="13" t="s">
        <v>66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</row>
    <row r="5">
      <c r="A5" s="28" t="s">
        <v>67</v>
      </c>
      <c r="B5" s="28"/>
      <c r="E5" s="13">
        <v>7</v>
      </c>
      <c r="F5" s="13"/>
      <c r="G5" s="29" t="s">
        <v>68</v>
      </c>
      <c r="H5" s="13" t="s">
        <v>69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</row>
    <row r="6">
      <c r="A6" s="28" t="s">
        <v>70</v>
      </c>
      <c r="B6" s="28"/>
      <c r="E6" s="13">
        <v>8</v>
      </c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>
      <c r="A7" s="28" t="s">
        <v>71</v>
      </c>
      <c r="B7" s="28"/>
      <c r="E7" s="13">
        <v>9</v>
      </c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</row>
    <row r="8">
      <c r="A8" s="28" t="s">
        <v>72</v>
      </c>
      <c r="B8" s="28"/>
      <c r="E8" s="13">
        <v>10</v>
      </c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</row>
    <row r="9">
      <c r="A9" s="28" t="s">
        <v>73</v>
      </c>
      <c r="B9" s="28"/>
      <c r="E9" s="13">
        <v>11</v>
      </c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</row>
    <row r="10">
      <c r="A10" s="28" t="s">
        <v>74</v>
      </c>
      <c r="B10" s="28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</row>
    <row r="11">
      <c r="A11" s="28" t="s">
        <v>75</v>
      </c>
      <c r="B11" s="28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</row>
    <row r="12">
      <c r="A12" s="28" t="s">
        <v>76</v>
      </c>
      <c r="B12" s="28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</row>
    <row r="13">
      <c r="A13" s="28" t="s">
        <v>77</v>
      </c>
      <c r="B13" s="28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</row>
    <row r="14">
      <c r="A14" s="28" t="s">
        <v>78</v>
      </c>
      <c r="B14" s="28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</row>
    <row r="15">
      <c r="A15" s="28" t="s">
        <v>79</v>
      </c>
      <c r="B15" s="28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</row>
    <row r="16">
      <c r="A16" s="6" t="s">
        <v>80</v>
      </c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>
      <c r="A17" s="6" t="s">
        <v>81</v>
      </c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>
      <c r="A18" s="6" t="s">
        <v>82</v>
      </c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</row>
    <row r="19">
      <c r="A19" s="6" t="s">
        <v>83</v>
      </c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</row>
    <row r="20"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</row>
    <row r="21"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</row>
    <row r="22"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</row>
    <row r="23"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</row>
    <row r="24"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</row>
    <row r="25"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</row>
    <row r="26"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</row>
    <row r="27"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</row>
    <row r="28"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</row>
    <row r="29"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</row>
    <row r="30"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</row>
    <row r="31"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</row>
    <row r="32"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</row>
  </sheetData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N21" activeCellId="0" sqref="N21"/>
    </sheetView>
  </sheetViews>
  <sheetFormatPr defaultRowHeight="14.25"/>
  <cols>
    <col customWidth="1" min="1" max="1" style="30" width="6.8515625"/>
    <col min="2" max="2" style="30" width="9.140625"/>
    <col customWidth="1" min="3" max="3" style="30" width="18.140625"/>
    <col customWidth="1" min="4" max="4" style="30" width="17.28515625"/>
    <col customWidth="1" min="5" max="5" style="30" width="15.85546875"/>
    <col min="6" max="7" style="30" width="9.140625"/>
    <col customWidth="1" min="8" max="8" style="30" width="20.421875"/>
    <col min="9" max="9" style="30" width="9.140625"/>
    <col customWidth="1" min="10" max="10" style="30" width="7.28515625"/>
    <col customWidth="1" min="11" max="11" style="30" width="15.7109375"/>
    <col customWidth="1" min="12" max="12" style="30" width="19.8515625"/>
    <col customWidth="1" min="13" max="13" style="30" width="10"/>
    <col min="14" max="15" style="30" width="9.140625"/>
    <col customWidth="1" min="16" max="16" style="30" width="15.8515625"/>
    <col customWidth="1" min="17" max="17" style="30" width="14.28125"/>
    <col customWidth="1" min="18" max="18" style="30" width="12.140625"/>
    <col customWidth="1" min="19" max="19" style="30" width="15.57421875"/>
    <col customWidth="1" min="20" max="20" style="30" width="21.421875"/>
    <col min="21" max="16384" style="30" width="9.140625"/>
  </cols>
  <sheetData>
    <row r="1" ht="36" customHeight="1">
      <c r="A1" s="31" t="s">
        <v>24</v>
      </c>
      <c r="B1" s="31" t="s">
        <v>25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2"/>
      <c r="T1" s="32"/>
    </row>
    <row r="2" ht="27.75" customHeight="1">
      <c r="A2" s="33" t="s">
        <v>26</v>
      </c>
      <c r="B2" s="33"/>
      <c r="C2" s="33"/>
      <c r="D2" s="33"/>
      <c r="E2" s="33"/>
      <c r="F2" s="33"/>
      <c r="G2" s="34"/>
      <c r="H2" s="34"/>
      <c r="I2" s="34"/>
      <c r="J2" s="34"/>
      <c r="K2" s="34"/>
      <c r="L2" s="34"/>
      <c r="M2" s="34"/>
      <c r="N2" s="34"/>
      <c r="O2" s="34"/>
      <c r="P2" s="34"/>
      <c r="Q2" s="33" t="s">
        <v>27</v>
      </c>
      <c r="R2" s="33"/>
      <c r="S2" s="1"/>
      <c r="T2" s="1"/>
    </row>
    <row r="3" ht="94.5">
      <c r="A3" s="35" t="s">
        <v>28</v>
      </c>
      <c r="B3" s="36" t="s">
        <v>29</v>
      </c>
      <c r="C3" s="35" t="s">
        <v>30</v>
      </c>
      <c r="D3" s="37" t="s">
        <v>31</v>
      </c>
      <c r="E3" s="37" t="s">
        <v>32</v>
      </c>
      <c r="F3" s="37" t="s">
        <v>33</v>
      </c>
      <c r="G3" s="37" t="s">
        <v>34</v>
      </c>
      <c r="H3" s="37" t="s">
        <v>35</v>
      </c>
      <c r="I3" s="38" t="s">
        <v>36</v>
      </c>
      <c r="J3" s="38" t="s">
        <v>37</v>
      </c>
      <c r="K3" s="38" t="s">
        <v>38</v>
      </c>
      <c r="L3" s="38" t="s">
        <v>39</v>
      </c>
      <c r="M3" s="38" t="s">
        <v>40</v>
      </c>
      <c r="N3" s="38" t="s">
        <v>41</v>
      </c>
      <c r="O3" s="38" t="s">
        <v>42</v>
      </c>
      <c r="P3" s="38" t="s">
        <v>43</v>
      </c>
      <c r="Q3" s="38" t="s">
        <v>30</v>
      </c>
      <c r="R3" s="38" t="s">
        <v>31</v>
      </c>
      <c r="S3" s="38" t="s">
        <v>32</v>
      </c>
      <c r="T3" s="38" t="s">
        <v>44</v>
      </c>
      <c r="U3" s="39"/>
    </row>
    <row r="4" ht="17.25">
      <c r="A4" s="40">
        <v>1</v>
      </c>
      <c r="B4" s="40" t="s">
        <v>45</v>
      </c>
      <c r="C4" s="40" t="s">
        <v>84</v>
      </c>
      <c r="D4" s="39" t="s">
        <v>85</v>
      </c>
      <c r="E4" s="39"/>
      <c r="F4" s="39">
        <v>512911</v>
      </c>
      <c r="G4" s="39" t="s">
        <v>86</v>
      </c>
      <c r="H4" s="39"/>
      <c r="I4" s="41" t="s">
        <v>87</v>
      </c>
      <c r="J4" s="42">
        <v>5</v>
      </c>
      <c r="K4" s="39" t="s">
        <v>88</v>
      </c>
      <c r="L4" s="39"/>
      <c r="M4" s="39">
        <v>30</v>
      </c>
      <c r="N4" s="39">
        <v>50</v>
      </c>
      <c r="O4" s="43">
        <f t="shared" ref="O4:O9" si="1">M4/N4</f>
        <v>0.59999999999999998</v>
      </c>
      <c r="P4" s="39" t="s">
        <v>54</v>
      </c>
      <c r="Q4" s="39" t="s">
        <v>89</v>
      </c>
      <c r="R4" s="39" t="s">
        <v>90</v>
      </c>
      <c r="S4" s="39" t="s">
        <v>91</v>
      </c>
      <c r="T4" s="39" t="s">
        <v>66</v>
      </c>
      <c r="U4" s="39"/>
    </row>
    <row r="5" ht="17.25">
      <c r="A5" s="40">
        <v>2</v>
      </c>
      <c r="B5" s="40" t="s">
        <v>45</v>
      </c>
      <c r="C5" s="40" t="s">
        <v>92</v>
      </c>
      <c r="D5" s="39" t="s">
        <v>93</v>
      </c>
      <c r="E5" s="39" t="s">
        <v>94</v>
      </c>
      <c r="F5" s="39">
        <v>512953</v>
      </c>
      <c r="G5" s="39" t="s">
        <v>86</v>
      </c>
      <c r="H5" s="44">
        <v>41295</v>
      </c>
      <c r="I5" s="39" t="s">
        <v>95</v>
      </c>
      <c r="J5" s="39">
        <v>5</v>
      </c>
      <c r="K5" s="39" t="s">
        <v>88</v>
      </c>
      <c r="L5" s="39"/>
      <c r="M5" s="39">
        <v>22</v>
      </c>
      <c r="N5" s="39">
        <v>50</v>
      </c>
      <c r="O5" s="43">
        <f t="shared" si="1"/>
        <v>0.44</v>
      </c>
      <c r="P5" s="39" t="s">
        <v>96</v>
      </c>
      <c r="Q5" s="39" t="s">
        <v>97</v>
      </c>
      <c r="R5" s="39" t="s">
        <v>98</v>
      </c>
      <c r="S5" s="39" t="s">
        <v>99</v>
      </c>
      <c r="T5" s="39" t="s">
        <v>66</v>
      </c>
      <c r="U5" s="39"/>
    </row>
    <row r="6" ht="29.25" customHeight="1">
      <c r="A6" s="40">
        <f t="shared" ref="A6:A10" si="2">A5+1</f>
        <v>3</v>
      </c>
      <c r="B6" s="40" t="s">
        <v>45</v>
      </c>
      <c r="C6" s="40" t="s">
        <v>100</v>
      </c>
      <c r="D6" s="42" t="s">
        <v>101</v>
      </c>
      <c r="E6" s="42" t="s">
        <v>102</v>
      </c>
      <c r="F6" s="42">
        <v>512945</v>
      </c>
      <c r="G6" s="42" t="s">
        <v>86</v>
      </c>
      <c r="H6" s="45">
        <v>41506</v>
      </c>
      <c r="I6" s="42" t="s">
        <v>95</v>
      </c>
      <c r="J6" s="42">
        <v>5</v>
      </c>
      <c r="K6" s="42" t="s">
        <v>88</v>
      </c>
      <c r="L6" s="42"/>
      <c r="M6" s="42">
        <v>19</v>
      </c>
      <c r="N6" s="42">
        <v>50</v>
      </c>
      <c r="O6" s="46">
        <f t="shared" si="1"/>
        <v>0.38</v>
      </c>
      <c r="P6" s="42" t="s">
        <v>96</v>
      </c>
      <c r="Q6" s="42" t="s">
        <v>97</v>
      </c>
      <c r="R6" s="42" t="s">
        <v>98</v>
      </c>
      <c r="S6" s="42" t="s">
        <v>99</v>
      </c>
      <c r="T6" s="42" t="s">
        <v>66</v>
      </c>
      <c r="U6" s="39"/>
    </row>
    <row r="7" ht="27" customHeight="1">
      <c r="A7" s="40">
        <f t="shared" si="2"/>
        <v>4</v>
      </c>
      <c r="B7" s="40" t="s">
        <v>45</v>
      </c>
      <c r="C7" s="40" t="s">
        <v>103</v>
      </c>
      <c r="D7" s="39" t="s">
        <v>104</v>
      </c>
      <c r="E7" s="39"/>
      <c r="F7" s="39">
        <v>512948</v>
      </c>
      <c r="G7" s="39" t="s">
        <v>105</v>
      </c>
      <c r="H7" s="39"/>
      <c r="I7" s="39" t="s">
        <v>95</v>
      </c>
      <c r="J7" s="39">
        <v>5</v>
      </c>
      <c r="K7" s="39" t="s">
        <v>88</v>
      </c>
      <c r="L7" s="39"/>
      <c r="M7" s="39">
        <v>17</v>
      </c>
      <c r="N7" s="39">
        <v>50</v>
      </c>
      <c r="O7" s="43">
        <f t="shared" si="1"/>
        <v>0.34000000000000002</v>
      </c>
      <c r="P7" s="39" t="s">
        <v>64</v>
      </c>
      <c r="Q7" s="39" t="s">
        <v>97</v>
      </c>
      <c r="R7" s="39" t="s">
        <v>98</v>
      </c>
      <c r="S7" s="39" t="s">
        <v>99</v>
      </c>
      <c r="T7" s="39" t="s">
        <v>66</v>
      </c>
      <c r="U7" s="39"/>
    </row>
    <row r="8" ht="26.25" customHeight="1">
      <c r="A8" s="40">
        <f t="shared" si="2"/>
        <v>5</v>
      </c>
      <c r="B8" s="40" t="s">
        <v>45</v>
      </c>
      <c r="C8" s="40" t="s">
        <v>106</v>
      </c>
      <c r="D8" s="39" t="s">
        <v>107</v>
      </c>
      <c r="E8" s="39" t="s">
        <v>108</v>
      </c>
      <c r="F8" s="39">
        <v>512958</v>
      </c>
      <c r="G8" s="39" t="s">
        <v>86</v>
      </c>
      <c r="H8" s="44">
        <v>41988</v>
      </c>
      <c r="I8" s="39">
        <v>5</v>
      </c>
      <c r="J8" s="39">
        <v>5</v>
      </c>
      <c r="K8" s="39" t="s">
        <v>88</v>
      </c>
      <c r="L8" s="39"/>
      <c r="M8" s="39">
        <v>16</v>
      </c>
      <c r="N8" s="39">
        <v>50</v>
      </c>
      <c r="O8" s="43">
        <f t="shared" si="1"/>
        <v>0.32000000000000001</v>
      </c>
      <c r="P8" s="39" t="s">
        <v>64</v>
      </c>
      <c r="Q8" s="39" t="s">
        <v>109</v>
      </c>
      <c r="R8" s="39" t="s">
        <v>110</v>
      </c>
      <c r="S8" s="39" t="s">
        <v>111</v>
      </c>
      <c r="T8" s="39" t="s">
        <v>112</v>
      </c>
      <c r="U8" s="39"/>
    </row>
    <row r="9" ht="17.25">
      <c r="A9" s="40">
        <f t="shared" si="2"/>
        <v>6</v>
      </c>
      <c r="B9" s="40" t="s">
        <v>45</v>
      </c>
      <c r="C9" s="40" t="s">
        <v>113</v>
      </c>
      <c r="D9" s="42" t="s">
        <v>114</v>
      </c>
      <c r="E9" s="42" t="s">
        <v>115</v>
      </c>
      <c r="F9" s="42">
        <v>51299</v>
      </c>
      <c r="G9" s="42" t="s">
        <v>86</v>
      </c>
      <c r="H9" s="47">
        <v>41397</v>
      </c>
      <c r="I9" s="41" t="s">
        <v>116</v>
      </c>
      <c r="J9" s="42">
        <v>5</v>
      </c>
      <c r="K9" s="42" t="s">
        <v>88</v>
      </c>
      <c r="L9" s="42"/>
      <c r="M9" s="42">
        <v>15</v>
      </c>
      <c r="N9" s="42">
        <v>50</v>
      </c>
      <c r="O9" s="46">
        <f t="shared" si="1"/>
        <v>0.29999999999999999</v>
      </c>
      <c r="P9" s="42" t="s">
        <v>64</v>
      </c>
      <c r="Q9" s="48" t="s">
        <v>117</v>
      </c>
      <c r="R9" s="42" t="s">
        <v>118</v>
      </c>
      <c r="S9" s="42" t="s">
        <v>119</v>
      </c>
      <c r="T9" s="42"/>
      <c r="U9" s="39"/>
    </row>
    <row r="10" ht="17.25">
      <c r="A10" s="40">
        <f t="shared" si="2"/>
        <v>7</v>
      </c>
      <c r="B10" s="40" t="s">
        <v>45</v>
      </c>
      <c r="C10" s="40" t="s">
        <v>120</v>
      </c>
      <c r="D10" s="42" t="s">
        <v>121</v>
      </c>
      <c r="E10" s="42" t="s">
        <v>122</v>
      </c>
      <c r="F10" s="42">
        <v>512910</v>
      </c>
      <c r="G10" s="42" t="s">
        <v>105</v>
      </c>
      <c r="H10" s="47">
        <v>41423</v>
      </c>
      <c r="I10" s="41" t="s">
        <v>87</v>
      </c>
      <c r="J10" s="42">
        <v>5</v>
      </c>
      <c r="K10" s="42" t="s">
        <v>88</v>
      </c>
      <c r="L10" s="42"/>
      <c r="M10" s="42">
        <v>15</v>
      </c>
      <c r="N10" s="42">
        <v>50</v>
      </c>
      <c r="O10" s="46">
        <f t="shared" ref="O10:O48" si="3">M10/N10</f>
        <v>0.29999999999999999</v>
      </c>
      <c r="P10" s="42" t="s">
        <v>64</v>
      </c>
      <c r="Q10" s="42" t="s">
        <v>89</v>
      </c>
      <c r="R10" s="42" t="s">
        <v>90</v>
      </c>
      <c r="S10" s="42" t="s">
        <v>91</v>
      </c>
      <c r="T10" s="42" t="s">
        <v>66</v>
      </c>
      <c r="U10" s="39"/>
    </row>
    <row r="11" ht="31.5">
      <c r="A11" s="40">
        <f t="shared" ref="A11:A48" si="4">A10+1</f>
        <v>8</v>
      </c>
      <c r="B11" s="40" t="s">
        <v>45</v>
      </c>
      <c r="C11" s="40" t="s">
        <v>123</v>
      </c>
      <c r="D11" s="41" t="s">
        <v>124</v>
      </c>
      <c r="E11" s="41" t="s">
        <v>125</v>
      </c>
      <c r="F11" s="42">
        <v>42541</v>
      </c>
      <c r="G11" s="41" t="s">
        <v>86</v>
      </c>
      <c r="H11" s="49">
        <v>41624</v>
      </c>
      <c r="I11" s="41" t="s">
        <v>126</v>
      </c>
      <c r="J11" s="42">
        <v>5</v>
      </c>
      <c r="K11" s="42" t="s">
        <v>88</v>
      </c>
      <c r="L11" s="41" t="s">
        <v>127</v>
      </c>
      <c r="M11" s="42">
        <v>14</v>
      </c>
      <c r="N11" s="42">
        <v>50</v>
      </c>
      <c r="O11" s="46">
        <f t="shared" si="3"/>
        <v>0.28000000000000003</v>
      </c>
      <c r="P11" s="42" t="s">
        <v>64</v>
      </c>
      <c r="Q11" s="42" t="s">
        <v>109</v>
      </c>
      <c r="R11" s="42" t="s">
        <v>110</v>
      </c>
      <c r="S11" s="42" t="s">
        <v>111</v>
      </c>
      <c r="T11" s="42" t="s">
        <v>112</v>
      </c>
      <c r="U11" s="39"/>
    </row>
    <row r="12" ht="31.5">
      <c r="A12" s="40">
        <f t="shared" si="4"/>
        <v>9</v>
      </c>
      <c r="B12" s="40" t="s">
        <v>45</v>
      </c>
      <c r="C12" s="50" t="s">
        <v>128</v>
      </c>
      <c r="D12" s="39" t="s">
        <v>107</v>
      </c>
      <c r="E12" s="39" t="s">
        <v>129</v>
      </c>
      <c r="F12" s="39">
        <v>512962</v>
      </c>
      <c r="G12" s="39" t="s">
        <v>86</v>
      </c>
      <c r="H12" s="49">
        <v>41603</v>
      </c>
      <c r="I12" s="39" t="s">
        <v>126</v>
      </c>
      <c r="J12" s="39">
        <v>5</v>
      </c>
      <c r="K12" s="39" t="s">
        <v>88</v>
      </c>
      <c r="L12" s="41" t="s">
        <v>127</v>
      </c>
      <c r="M12" s="39">
        <v>13</v>
      </c>
      <c r="N12" s="39">
        <v>50</v>
      </c>
      <c r="O12" s="43">
        <f t="shared" si="3"/>
        <v>0.26000000000000001</v>
      </c>
      <c r="P12" s="39" t="s">
        <v>64</v>
      </c>
      <c r="Q12" s="39" t="s">
        <v>109</v>
      </c>
      <c r="R12" s="39" t="s">
        <v>110</v>
      </c>
      <c r="S12" s="39" t="s">
        <v>111</v>
      </c>
      <c r="T12" s="39" t="s">
        <v>112</v>
      </c>
      <c r="U12" s="39"/>
    </row>
    <row r="13" ht="17.25">
      <c r="A13" s="40">
        <f t="shared" si="4"/>
        <v>10</v>
      </c>
      <c r="B13" s="40" t="s">
        <v>45</v>
      </c>
      <c r="C13" s="40" t="s">
        <v>130</v>
      </c>
      <c r="D13" s="39" t="s">
        <v>131</v>
      </c>
      <c r="E13" s="39" t="s">
        <v>132</v>
      </c>
      <c r="F13" s="39">
        <v>512950</v>
      </c>
      <c r="G13" s="39" t="s">
        <v>105</v>
      </c>
      <c r="H13" s="44">
        <v>41457</v>
      </c>
      <c r="I13" s="39" t="s">
        <v>95</v>
      </c>
      <c r="J13" s="39">
        <v>5</v>
      </c>
      <c r="K13" s="39" t="s">
        <v>88</v>
      </c>
      <c r="L13" s="39"/>
      <c r="M13" s="39">
        <v>13</v>
      </c>
      <c r="N13" s="39">
        <v>50</v>
      </c>
      <c r="O13" s="43">
        <f t="shared" si="3"/>
        <v>0.26000000000000001</v>
      </c>
      <c r="P13" s="39" t="s">
        <v>64</v>
      </c>
      <c r="Q13" s="39" t="s">
        <v>97</v>
      </c>
      <c r="R13" s="39" t="s">
        <v>98</v>
      </c>
      <c r="S13" s="39" t="s">
        <v>99</v>
      </c>
      <c r="T13" s="39" t="s">
        <v>66</v>
      </c>
      <c r="U13" s="39"/>
    </row>
    <row r="14" ht="17.25">
      <c r="A14" s="40">
        <f t="shared" si="4"/>
        <v>11</v>
      </c>
      <c r="B14" s="40" t="s">
        <v>45</v>
      </c>
      <c r="C14" s="40" t="s">
        <v>133</v>
      </c>
      <c r="D14" s="42" t="s">
        <v>93</v>
      </c>
      <c r="E14" s="42" t="s">
        <v>94</v>
      </c>
      <c r="F14" s="42">
        <v>512931</v>
      </c>
      <c r="G14" s="42" t="s">
        <v>86</v>
      </c>
      <c r="H14" s="45">
        <v>41548</v>
      </c>
      <c r="I14" s="42" t="s">
        <v>134</v>
      </c>
      <c r="J14" s="42">
        <v>5</v>
      </c>
      <c r="K14" s="42" t="s">
        <v>88</v>
      </c>
      <c r="L14" s="42"/>
      <c r="M14" s="42">
        <v>13</v>
      </c>
      <c r="N14" s="42">
        <v>50</v>
      </c>
      <c r="O14" s="46">
        <f t="shared" si="3"/>
        <v>0.26000000000000001</v>
      </c>
      <c r="P14" s="42" t="s">
        <v>64</v>
      </c>
      <c r="Q14" s="42" t="s">
        <v>97</v>
      </c>
      <c r="R14" s="42" t="s">
        <v>98</v>
      </c>
      <c r="S14" s="42" t="s">
        <v>99</v>
      </c>
      <c r="T14" s="42" t="s">
        <v>66</v>
      </c>
      <c r="U14" s="39"/>
    </row>
    <row r="15" ht="17.25">
      <c r="A15" s="40">
        <f t="shared" si="4"/>
        <v>12</v>
      </c>
      <c r="B15" s="40" t="s">
        <v>45</v>
      </c>
      <c r="C15" s="40" t="s">
        <v>135</v>
      </c>
      <c r="D15" s="42" t="s">
        <v>136</v>
      </c>
      <c r="E15" s="42" t="s">
        <v>137</v>
      </c>
      <c r="F15" s="42">
        <v>512946</v>
      </c>
      <c r="G15" s="42" t="s">
        <v>105</v>
      </c>
      <c r="H15" s="45">
        <v>41605</v>
      </c>
      <c r="I15" s="42" t="s">
        <v>95</v>
      </c>
      <c r="J15" s="42">
        <v>5</v>
      </c>
      <c r="K15" s="42" t="s">
        <v>88</v>
      </c>
      <c r="L15" s="42"/>
      <c r="M15" s="42">
        <v>13</v>
      </c>
      <c r="N15" s="42">
        <v>50</v>
      </c>
      <c r="O15" s="46">
        <f t="shared" si="3"/>
        <v>0.26000000000000001</v>
      </c>
      <c r="P15" s="42" t="s">
        <v>64</v>
      </c>
      <c r="Q15" s="42" t="s">
        <v>97</v>
      </c>
      <c r="R15" s="42" t="s">
        <v>98</v>
      </c>
      <c r="S15" s="42" t="s">
        <v>99</v>
      </c>
      <c r="T15" s="42" t="s">
        <v>66</v>
      </c>
      <c r="U15" s="39"/>
    </row>
    <row r="16" ht="17.25">
      <c r="A16" s="40">
        <f t="shared" si="4"/>
        <v>13</v>
      </c>
      <c r="B16" s="40" t="s">
        <v>45</v>
      </c>
      <c r="C16" s="40" t="s">
        <v>138</v>
      </c>
      <c r="D16" s="39" t="s">
        <v>139</v>
      </c>
      <c r="E16" s="39" t="s">
        <v>140</v>
      </c>
      <c r="F16" s="39">
        <v>512919</v>
      </c>
      <c r="G16" s="39" t="s">
        <v>105</v>
      </c>
      <c r="H16" s="44">
        <v>41442</v>
      </c>
      <c r="I16" s="39" t="s">
        <v>134</v>
      </c>
      <c r="J16" s="39">
        <v>5</v>
      </c>
      <c r="K16" s="39" t="s">
        <v>88</v>
      </c>
      <c r="L16" s="39"/>
      <c r="M16" s="39">
        <v>13</v>
      </c>
      <c r="N16" s="39">
        <v>50</v>
      </c>
      <c r="O16" s="43">
        <f t="shared" si="3"/>
        <v>0.26000000000000001</v>
      </c>
      <c r="P16" s="39" t="s">
        <v>64</v>
      </c>
      <c r="Q16" s="39" t="s">
        <v>141</v>
      </c>
      <c r="R16" s="39" t="s">
        <v>142</v>
      </c>
      <c r="S16" s="39" t="s">
        <v>99</v>
      </c>
      <c r="T16" s="39" t="s">
        <v>66</v>
      </c>
      <c r="U16" s="39"/>
    </row>
    <row r="17" ht="17.25">
      <c r="A17" s="40">
        <f t="shared" si="4"/>
        <v>14</v>
      </c>
      <c r="B17" s="40" t="s">
        <v>45</v>
      </c>
      <c r="C17" s="40" t="s">
        <v>143</v>
      </c>
      <c r="D17" s="39" t="s">
        <v>144</v>
      </c>
      <c r="E17" s="39" t="s">
        <v>145</v>
      </c>
      <c r="F17" s="39">
        <v>512924</v>
      </c>
      <c r="G17" s="39" t="s">
        <v>86</v>
      </c>
      <c r="H17" s="47">
        <v>41434</v>
      </c>
      <c r="I17" s="39" t="s">
        <v>134</v>
      </c>
      <c r="J17" s="39">
        <v>5</v>
      </c>
      <c r="K17" s="39" t="s">
        <v>88</v>
      </c>
      <c r="L17" s="39"/>
      <c r="M17" s="39">
        <v>13</v>
      </c>
      <c r="N17" s="39">
        <v>50</v>
      </c>
      <c r="O17" s="43">
        <f t="shared" si="3"/>
        <v>0.26000000000000001</v>
      </c>
      <c r="P17" s="39" t="s">
        <v>64</v>
      </c>
      <c r="Q17" s="39" t="s">
        <v>141</v>
      </c>
      <c r="R17" s="39" t="s">
        <v>142</v>
      </c>
      <c r="S17" s="39" t="s">
        <v>99</v>
      </c>
      <c r="T17" s="39" t="s">
        <v>66</v>
      </c>
      <c r="U17" s="39"/>
    </row>
    <row r="18" ht="31.5">
      <c r="A18" s="40">
        <f t="shared" si="4"/>
        <v>15</v>
      </c>
      <c r="B18" s="40" t="s">
        <v>45</v>
      </c>
      <c r="C18" s="50" t="s">
        <v>146</v>
      </c>
      <c r="D18" s="39" t="s">
        <v>147</v>
      </c>
      <c r="E18" s="39" t="s">
        <v>148</v>
      </c>
      <c r="F18" s="39">
        <v>512956</v>
      </c>
      <c r="G18" s="39" t="s">
        <v>86</v>
      </c>
      <c r="H18" s="49">
        <v>41635</v>
      </c>
      <c r="I18" s="39" t="s">
        <v>126</v>
      </c>
      <c r="J18" s="39">
        <v>5</v>
      </c>
      <c r="K18" s="39" t="s">
        <v>88</v>
      </c>
      <c r="L18" s="41" t="s">
        <v>127</v>
      </c>
      <c r="M18" s="39">
        <v>12</v>
      </c>
      <c r="N18" s="39">
        <v>50</v>
      </c>
      <c r="O18" s="43">
        <f t="shared" si="3"/>
        <v>0.23999999999999999</v>
      </c>
      <c r="P18" s="39" t="s">
        <v>64</v>
      </c>
      <c r="Q18" s="39" t="s">
        <v>109</v>
      </c>
      <c r="R18" s="39" t="s">
        <v>110</v>
      </c>
      <c r="S18" s="39" t="s">
        <v>111</v>
      </c>
      <c r="T18" s="39" t="s">
        <v>112</v>
      </c>
      <c r="U18" s="39"/>
    </row>
    <row r="19" ht="31.5">
      <c r="A19" s="40">
        <f t="shared" si="4"/>
        <v>16</v>
      </c>
      <c r="B19" s="40" t="s">
        <v>45</v>
      </c>
      <c r="C19" s="50" t="s">
        <v>149</v>
      </c>
      <c r="D19" s="39" t="s">
        <v>150</v>
      </c>
      <c r="E19" s="39" t="s">
        <v>148</v>
      </c>
      <c r="F19" s="39">
        <v>512961</v>
      </c>
      <c r="G19" s="39" t="s">
        <v>86</v>
      </c>
      <c r="H19" s="49">
        <v>41556</v>
      </c>
      <c r="I19" s="39" t="s">
        <v>126</v>
      </c>
      <c r="J19" s="39">
        <v>5</v>
      </c>
      <c r="K19" s="39" t="s">
        <v>88</v>
      </c>
      <c r="L19" s="41" t="s">
        <v>127</v>
      </c>
      <c r="M19" s="39">
        <v>12</v>
      </c>
      <c r="N19" s="39">
        <v>50</v>
      </c>
      <c r="O19" s="43">
        <f t="shared" si="3"/>
        <v>0.23999999999999999</v>
      </c>
      <c r="P19" s="39" t="s">
        <v>64</v>
      </c>
      <c r="Q19" s="39" t="s">
        <v>109</v>
      </c>
      <c r="R19" s="39" t="s">
        <v>110</v>
      </c>
      <c r="S19" s="39" t="s">
        <v>111</v>
      </c>
      <c r="T19" s="39" t="s">
        <v>112</v>
      </c>
      <c r="U19" s="39"/>
    </row>
    <row r="20" ht="31.5">
      <c r="A20" s="40">
        <f t="shared" si="4"/>
        <v>17</v>
      </c>
      <c r="B20" s="40" t="s">
        <v>45</v>
      </c>
      <c r="C20" s="40" t="s">
        <v>151</v>
      </c>
      <c r="D20" s="42" t="s">
        <v>152</v>
      </c>
      <c r="E20" s="42" t="s">
        <v>102</v>
      </c>
      <c r="F20" s="42">
        <v>512957</v>
      </c>
      <c r="G20" s="42" t="s">
        <v>86</v>
      </c>
      <c r="H20" s="45">
        <v>41395</v>
      </c>
      <c r="I20" s="42" t="s">
        <v>126</v>
      </c>
      <c r="J20" s="42">
        <v>5</v>
      </c>
      <c r="K20" s="42" t="s">
        <v>88</v>
      </c>
      <c r="L20" s="41" t="s">
        <v>127</v>
      </c>
      <c r="M20" s="42">
        <v>12</v>
      </c>
      <c r="N20" s="42">
        <v>50</v>
      </c>
      <c r="O20" s="46">
        <f t="shared" si="3"/>
        <v>0.23999999999999999</v>
      </c>
      <c r="P20" s="42" t="s">
        <v>64</v>
      </c>
      <c r="Q20" s="42" t="s">
        <v>109</v>
      </c>
      <c r="R20" s="42" t="s">
        <v>110</v>
      </c>
      <c r="S20" s="42" t="s">
        <v>111</v>
      </c>
      <c r="T20" s="42" t="s">
        <v>112</v>
      </c>
      <c r="U20" s="39"/>
    </row>
    <row r="21" ht="31.5">
      <c r="A21" s="40">
        <f t="shared" si="4"/>
        <v>18</v>
      </c>
      <c r="B21" s="40" t="s">
        <v>45</v>
      </c>
      <c r="C21" s="40" t="s">
        <v>153</v>
      </c>
      <c r="D21" s="42" t="s">
        <v>154</v>
      </c>
      <c r="E21" s="42" t="s">
        <v>155</v>
      </c>
      <c r="F21" s="42">
        <v>512955</v>
      </c>
      <c r="G21" s="41" t="s">
        <v>105</v>
      </c>
      <c r="H21" s="47">
        <v>41409</v>
      </c>
      <c r="I21" s="41" t="s">
        <v>126</v>
      </c>
      <c r="J21" s="42">
        <v>5</v>
      </c>
      <c r="K21" s="42" t="s">
        <v>88</v>
      </c>
      <c r="L21" s="41" t="s">
        <v>127</v>
      </c>
      <c r="M21" s="42">
        <v>12</v>
      </c>
      <c r="N21" s="42">
        <v>50</v>
      </c>
      <c r="O21" s="46">
        <f t="shared" si="3"/>
        <v>0.23999999999999999</v>
      </c>
      <c r="P21" s="42" t="s">
        <v>64</v>
      </c>
      <c r="Q21" s="42" t="s">
        <v>109</v>
      </c>
      <c r="R21" s="42" t="s">
        <v>110</v>
      </c>
      <c r="S21" s="42" t="s">
        <v>111</v>
      </c>
      <c r="T21" s="42" t="s">
        <v>112</v>
      </c>
      <c r="U21" s="39"/>
    </row>
    <row r="22" ht="17.25">
      <c r="A22" s="40">
        <f t="shared" si="4"/>
        <v>19</v>
      </c>
      <c r="B22" s="40" t="s">
        <v>45</v>
      </c>
      <c r="C22" s="40" t="s">
        <v>156</v>
      </c>
      <c r="D22" s="39" t="s">
        <v>157</v>
      </c>
      <c r="E22" s="39" t="s">
        <v>158</v>
      </c>
      <c r="F22" s="39">
        <v>512937</v>
      </c>
      <c r="G22" s="39" t="s">
        <v>86</v>
      </c>
      <c r="H22" s="47">
        <v>41379</v>
      </c>
      <c r="I22" s="39" t="s">
        <v>134</v>
      </c>
      <c r="J22" s="39">
        <v>5</v>
      </c>
      <c r="K22" s="39" t="s">
        <v>88</v>
      </c>
      <c r="L22" s="39"/>
      <c r="M22" s="39">
        <v>12</v>
      </c>
      <c r="N22" s="39">
        <v>50</v>
      </c>
      <c r="O22" s="43">
        <f t="shared" si="3"/>
        <v>0.23999999999999999</v>
      </c>
      <c r="P22" s="39" t="s">
        <v>64</v>
      </c>
      <c r="Q22" s="39" t="s">
        <v>141</v>
      </c>
      <c r="R22" s="39" t="s">
        <v>142</v>
      </c>
      <c r="S22" s="39" t="s">
        <v>99</v>
      </c>
      <c r="T22" s="39" t="s">
        <v>66</v>
      </c>
      <c r="U22" s="39"/>
    </row>
    <row r="23" ht="17.25">
      <c r="A23" s="40">
        <f t="shared" si="4"/>
        <v>20</v>
      </c>
      <c r="B23" s="40" t="s">
        <v>45</v>
      </c>
      <c r="C23" s="40" t="s">
        <v>159</v>
      </c>
      <c r="D23" s="42" t="s">
        <v>160</v>
      </c>
      <c r="E23" s="42" t="s">
        <v>129</v>
      </c>
      <c r="F23" s="42">
        <v>512932</v>
      </c>
      <c r="G23" s="42" t="s">
        <v>86</v>
      </c>
      <c r="H23" s="45">
        <v>41578</v>
      </c>
      <c r="I23" s="42" t="s">
        <v>134</v>
      </c>
      <c r="J23" s="42">
        <v>5</v>
      </c>
      <c r="K23" s="42" t="s">
        <v>88</v>
      </c>
      <c r="L23" s="42"/>
      <c r="M23" s="42">
        <v>11</v>
      </c>
      <c r="N23" s="42">
        <v>50</v>
      </c>
      <c r="O23" s="46">
        <f t="shared" si="3"/>
        <v>0.22</v>
      </c>
      <c r="P23" s="42" t="s">
        <v>64</v>
      </c>
      <c r="Q23" s="42" t="s">
        <v>97</v>
      </c>
      <c r="R23" s="42" t="s">
        <v>98</v>
      </c>
      <c r="S23" s="42" t="s">
        <v>99</v>
      </c>
      <c r="T23" s="42" t="s">
        <v>66</v>
      </c>
      <c r="U23" s="42"/>
    </row>
    <row r="24" ht="17.25">
      <c r="A24" s="40">
        <f t="shared" si="4"/>
        <v>21</v>
      </c>
      <c r="B24" s="40" t="s">
        <v>45</v>
      </c>
      <c r="C24" s="40" t="s">
        <v>161</v>
      </c>
      <c r="D24" s="39" t="s">
        <v>162</v>
      </c>
      <c r="E24" s="39" t="s">
        <v>163</v>
      </c>
      <c r="F24" s="39">
        <v>512920</v>
      </c>
      <c r="G24" s="39" t="s">
        <v>105</v>
      </c>
      <c r="H24" s="44">
        <v>41374</v>
      </c>
      <c r="I24" s="39" t="s">
        <v>134</v>
      </c>
      <c r="J24" s="39">
        <v>5</v>
      </c>
      <c r="K24" s="39" t="s">
        <v>88</v>
      </c>
      <c r="L24" s="39"/>
      <c r="M24" s="39">
        <v>11</v>
      </c>
      <c r="N24" s="39">
        <v>50</v>
      </c>
      <c r="O24" s="43">
        <f t="shared" si="3"/>
        <v>0.22</v>
      </c>
      <c r="P24" s="39" t="s">
        <v>64</v>
      </c>
      <c r="Q24" s="39" t="s">
        <v>141</v>
      </c>
      <c r="R24" s="39" t="s">
        <v>142</v>
      </c>
      <c r="S24" s="39" t="s">
        <v>99</v>
      </c>
      <c r="T24" s="39" t="s">
        <v>66</v>
      </c>
      <c r="U24" s="42"/>
    </row>
    <row r="25" ht="17.25">
      <c r="A25" s="40">
        <f t="shared" si="4"/>
        <v>22</v>
      </c>
      <c r="B25" s="40" t="s">
        <v>45</v>
      </c>
      <c r="C25" s="40" t="s">
        <v>164</v>
      </c>
      <c r="D25" s="39" t="s">
        <v>157</v>
      </c>
      <c r="E25" s="39" t="s">
        <v>99</v>
      </c>
      <c r="F25" s="39">
        <v>512923</v>
      </c>
      <c r="G25" s="39" t="s">
        <v>86</v>
      </c>
      <c r="H25" s="44">
        <v>41496</v>
      </c>
      <c r="I25" s="39" t="s">
        <v>134</v>
      </c>
      <c r="J25" s="39">
        <v>5</v>
      </c>
      <c r="K25" s="39" t="s">
        <v>88</v>
      </c>
      <c r="L25" s="39"/>
      <c r="M25" s="39">
        <v>10</v>
      </c>
      <c r="N25" s="39">
        <v>50</v>
      </c>
      <c r="O25" s="43">
        <f t="shared" si="3"/>
        <v>0.20000000000000001</v>
      </c>
      <c r="P25" s="39" t="s">
        <v>64</v>
      </c>
      <c r="Q25" s="39" t="s">
        <v>97</v>
      </c>
      <c r="R25" s="39" t="s">
        <v>98</v>
      </c>
      <c r="S25" s="39" t="s">
        <v>99</v>
      </c>
      <c r="T25" s="39" t="s">
        <v>66</v>
      </c>
      <c r="U25" s="42"/>
    </row>
    <row r="26" ht="17.25">
      <c r="A26" s="40">
        <f t="shared" si="4"/>
        <v>23</v>
      </c>
      <c r="B26" s="40" t="s">
        <v>45</v>
      </c>
      <c r="C26" s="40" t="s">
        <v>165</v>
      </c>
      <c r="D26" s="39" t="s">
        <v>166</v>
      </c>
      <c r="E26" s="39" t="s">
        <v>167</v>
      </c>
      <c r="F26" s="39">
        <v>512922</v>
      </c>
      <c r="G26" s="39" t="s">
        <v>105</v>
      </c>
      <c r="H26" s="44">
        <v>41278</v>
      </c>
      <c r="I26" s="39" t="s">
        <v>134</v>
      </c>
      <c r="J26" s="39">
        <v>5</v>
      </c>
      <c r="K26" s="39" t="s">
        <v>88</v>
      </c>
      <c r="L26" s="39"/>
      <c r="M26" s="39">
        <v>9</v>
      </c>
      <c r="N26" s="39">
        <v>50</v>
      </c>
      <c r="O26" s="43">
        <f t="shared" si="3"/>
        <v>0.17999999999999999</v>
      </c>
      <c r="P26" s="39" t="s">
        <v>64</v>
      </c>
      <c r="Q26" s="39" t="s">
        <v>97</v>
      </c>
      <c r="R26" s="39" t="s">
        <v>98</v>
      </c>
      <c r="S26" s="39" t="s">
        <v>99</v>
      </c>
      <c r="T26" s="39" t="s">
        <v>66</v>
      </c>
      <c r="U26" s="42"/>
    </row>
    <row r="27" ht="17.25">
      <c r="A27" s="40">
        <f t="shared" si="4"/>
        <v>24</v>
      </c>
      <c r="B27" s="40" t="s">
        <v>45</v>
      </c>
      <c r="C27" s="40" t="s">
        <v>168</v>
      </c>
      <c r="D27" s="39" t="s">
        <v>169</v>
      </c>
      <c r="E27" s="39" t="s">
        <v>137</v>
      </c>
      <c r="F27" s="39">
        <v>512921</v>
      </c>
      <c r="G27" s="39" t="s">
        <v>105</v>
      </c>
      <c r="H27" s="44">
        <v>41348</v>
      </c>
      <c r="I27" s="39" t="s">
        <v>134</v>
      </c>
      <c r="J27" s="39">
        <v>5</v>
      </c>
      <c r="K27" s="39" t="s">
        <v>88</v>
      </c>
      <c r="L27" s="39"/>
      <c r="M27" s="39">
        <v>9</v>
      </c>
      <c r="N27" s="39">
        <v>50</v>
      </c>
      <c r="O27" s="43">
        <f t="shared" si="3"/>
        <v>0.17999999999999999</v>
      </c>
      <c r="P27" s="39" t="s">
        <v>64</v>
      </c>
      <c r="Q27" s="39" t="s">
        <v>97</v>
      </c>
      <c r="R27" s="39" t="s">
        <v>98</v>
      </c>
      <c r="S27" s="39" t="s">
        <v>99</v>
      </c>
      <c r="T27" s="39" t="s">
        <v>66</v>
      </c>
      <c r="U27" s="42"/>
    </row>
    <row r="28" ht="36.75" customHeight="1">
      <c r="A28" s="40">
        <f t="shared" si="4"/>
        <v>25</v>
      </c>
      <c r="B28" s="40" t="s">
        <v>45</v>
      </c>
      <c r="C28" s="40" t="s">
        <v>170</v>
      </c>
      <c r="D28" s="39" t="s">
        <v>171</v>
      </c>
      <c r="E28" s="39" t="s">
        <v>172</v>
      </c>
      <c r="F28" s="39">
        <v>51298</v>
      </c>
      <c r="G28" s="39" t="s">
        <v>105</v>
      </c>
      <c r="H28" s="47">
        <v>41440</v>
      </c>
      <c r="I28" s="41" t="s">
        <v>116</v>
      </c>
      <c r="J28" s="42">
        <v>5</v>
      </c>
      <c r="K28" s="39" t="s">
        <v>88</v>
      </c>
      <c r="L28" s="39"/>
      <c r="M28" s="39">
        <v>9</v>
      </c>
      <c r="N28" s="39">
        <v>50</v>
      </c>
      <c r="O28" s="43">
        <f t="shared" si="3"/>
        <v>0.17999999999999999</v>
      </c>
      <c r="P28" s="39" t="s">
        <v>64</v>
      </c>
      <c r="Q28" s="39" t="s">
        <v>173</v>
      </c>
      <c r="R28" s="39" t="s">
        <v>118</v>
      </c>
      <c r="S28" s="39" t="s">
        <v>119</v>
      </c>
      <c r="T28" s="39"/>
      <c r="U28" s="42"/>
    </row>
    <row r="29" ht="17.25">
      <c r="A29" s="40">
        <f t="shared" si="4"/>
        <v>26</v>
      </c>
      <c r="B29" s="40" t="s">
        <v>45</v>
      </c>
      <c r="C29" s="40" t="s">
        <v>174</v>
      </c>
      <c r="D29" s="39" t="s">
        <v>175</v>
      </c>
      <c r="E29" s="39" t="s">
        <v>129</v>
      </c>
      <c r="F29" s="39">
        <v>512952</v>
      </c>
      <c r="G29" s="39" t="s">
        <v>86</v>
      </c>
      <c r="H29" s="44">
        <v>41387</v>
      </c>
      <c r="I29" s="39" t="s">
        <v>95</v>
      </c>
      <c r="J29" s="39">
        <v>5</v>
      </c>
      <c r="K29" s="39" t="s">
        <v>88</v>
      </c>
      <c r="L29" s="39"/>
      <c r="M29" s="39">
        <v>8</v>
      </c>
      <c r="N29" s="39">
        <v>50</v>
      </c>
      <c r="O29" s="43">
        <f t="shared" si="3"/>
        <v>0.16</v>
      </c>
      <c r="P29" s="39" t="s">
        <v>64</v>
      </c>
      <c r="Q29" s="39" t="s">
        <v>141</v>
      </c>
      <c r="R29" s="39" t="s">
        <v>98</v>
      </c>
      <c r="S29" s="39" t="s">
        <v>99</v>
      </c>
      <c r="T29" s="39" t="s">
        <v>66</v>
      </c>
      <c r="U29" s="42"/>
    </row>
    <row r="30" ht="17.25">
      <c r="A30" s="40">
        <f t="shared" si="4"/>
        <v>27</v>
      </c>
      <c r="B30" s="40" t="s">
        <v>45</v>
      </c>
      <c r="C30" s="40" t="s">
        <v>176</v>
      </c>
      <c r="D30" s="39" t="s">
        <v>177</v>
      </c>
      <c r="E30" s="39" t="s">
        <v>140</v>
      </c>
      <c r="F30" s="39">
        <v>512951</v>
      </c>
      <c r="G30" s="39" t="s">
        <v>105</v>
      </c>
      <c r="H30" s="44">
        <v>41633</v>
      </c>
      <c r="I30" s="39" t="s">
        <v>95</v>
      </c>
      <c r="J30" s="39">
        <v>5</v>
      </c>
      <c r="K30" s="39" t="s">
        <v>88</v>
      </c>
      <c r="L30" s="39"/>
      <c r="M30" s="39">
        <v>8</v>
      </c>
      <c r="N30" s="39">
        <v>50</v>
      </c>
      <c r="O30" s="43">
        <f t="shared" si="3"/>
        <v>0.16</v>
      </c>
      <c r="P30" s="39" t="s">
        <v>64</v>
      </c>
      <c r="Q30" s="39" t="s">
        <v>97</v>
      </c>
      <c r="R30" s="39" t="s">
        <v>98</v>
      </c>
      <c r="S30" s="39" t="s">
        <v>99</v>
      </c>
      <c r="T30" s="39" t="s">
        <v>178</v>
      </c>
      <c r="U30" s="42"/>
    </row>
    <row r="31" ht="17.25">
      <c r="A31" s="40">
        <f t="shared" si="4"/>
        <v>28</v>
      </c>
      <c r="B31" s="40" t="s">
        <v>45</v>
      </c>
      <c r="C31" s="40" t="s">
        <v>179</v>
      </c>
      <c r="D31" s="39" t="s">
        <v>180</v>
      </c>
      <c r="E31" s="39" t="s">
        <v>91</v>
      </c>
      <c r="F31" s="39">
        <v>512947</v>
      </c>
      <c r="G31" s="39" t="s">
        <v>86</v>
      </c>
      <c r="H31" s="44">
        <v>41312</v>
      </c>
      <c r="I31" s="39" t="s">
        <v>95</v>
      </c>
      <c r="J31" s="39">
        <v>5</v>
      </c>
      <c r="K31" s="39" t="s">
        <v>88</v>
      </c>
      <c r="L31" s="39"/>
      <c r="M31" s="39">
        <v>8</v>
      </c>
      <c r="N31" s="39">
        <v>50</v>
      </c>
      <c r="O31" s="43">
        <f t="shared" si="3"/>
        <v>0.16</v>
      </c>
      <c r="P31" s="39" t="s">
        <v>64</v>
      </c>
      <c r="Q31" s="39" t="s">
        <v>97</v>
      </c>
      <c r="R31" s="39" t="s">
        <v>98</v>
      </c>
      <c r="S31" s="39" t="s">
        <v>99</v>
      </c>
      <c r="T31" s="39" t="s">
        <v>66</v>
      </c>
      <c r="U31" s="42"/>
    </row>
    <row r="32" ht="17.25">
      <c r="A32" s="40">
        <f t="shared" si="4"/>
        <v>29</v>
      </c>
      <c r="B32" s="40" t="s">
        <v>45</v>
      </c>
      <c r="C32" s="40" t="s">
        <v>181</v>
      </c>
      <c r="D32" s="42" t="s">
        <v>182</v>
      </c>
      <c r="E32" s="42" t="s">
        <v>111</v>
      </c>
      <c r="F32" s="42">
        <v>512944</v>
      </c>
      <c r="G32" s="42" t="s">
        <v>86</v>
      </c>
      <c r="H32" s="45">
        <v>41414</v>
      </c>
      <c r="I32" s="42" t="s">
        <v>95</v>
      </c>
      <c r="J32" s="42">
        <v>5</v>
      </c>
      <c r="K32" s="42" t="s">
        <v>88</v>
      </c>
      <c r="L32" s="42"/>
      <c r="M32" s="42">
        <v>8</v>
      </c>
      <c r="N32" s="42">
        <v>50</v>
      </c>
      <c r="O32" s="46">
        <f t="shared" si="3"/>
        <v>0.16</v>
      </c>
      <c r="P32" s="42" t="s">
        <v>64</v>
      </c>
      <c r="Q32" s="42" t="s">
        <v>97</v>
      </c>
      <c r="R32" s="42" t="s">
        <v>98</v>
      </c>
      <c r="S32" s="42" t="s">
        <v>99</v>
      </c>
      <c r="T32" s="42" t="s">
        <v>66</v>
      </c>
      <c r="U32" s="42"/>
    </row>
    <row r="33" ht="17.25">
      <c r="A33" s="40">
        <f t="shared" si="4"/>
        <v>30</v>
      </c>
      <c r="B33" s="40" t="s">
        <v>45</v>
      </c>
      <c r="C33" s="40" t="s">
        <v>183</v>
      </c>
      <c r="D33" s="42" t="s">
        <v>184</v>
      </c>
      <c r="E33" s="42" t="s">
        <v>185</v>
      </c>
      <c r="F33" s="42">
        <v>512934</v>
      </c>
      <c r="G33" s="42" t="s">
        <v>86</v>
      </c>
      <c r="H33" s="45">
        <v>41133</v>
      </c>
      <c r="I33" s="42" t="s">
        <v>134</v>
      </c>
      <c r="J33" s="42">
        <v>5</v>
      </c>
      <c r="K33" s="42" t="s">
        <v>88</v>
      </c>
      <c r="L33" s="42"/>
      <c r="M33" s="42">
        <v>8</v>
      </c>
      <c r="N33" s="42">
        <v>50</v>
      </c>
      <c r="O33" s="46">
        <f t="shared" si="3"/>
        <v>0.16</v>
      </c>
      <c r="P33" s="42" t="s">
        <v>64</v>
      </c>
      <c r="Q33" s="42" t="s">
        <v>97</v>
      </c>
      <c r="R33" s="42" t="s">
        <v>98</v>
      </c>
      <c r="S33" s="42" t="s">
        <v>99</v>
      </c>
      <c r="T33" s="42" t="s">
        <v>66</v>
      </c>
      <c r="U33" s="42"/>
    </row>
    <row r="34" ht="17.25">
      <c r="A34" s="40">
        <f t="shared" si="4"/>
        <v>31</v>
      </c>
      <c r="B34" s="40" t="s">
        <v>45</v>
      </c>
      <c r="C34" s="40" t="s">
        <v>183</v>
      </c>
      <c r="D34" s="42" t="s">
        <v>186</v>
      </c>
      <c r="E34" s="42" t="s">
        <v>185</v>
      </c>
      <c r="F34" s="42">
        <v>512936</v>
      </c>
      <c r="G34" s="42" t="s">
        <v>86</v>
      </c>
      <c r="H34" s="45">
        <v>41585</v>
      </c>
      <c r="I34" s="42" t="s">
        <v>134</v>
      </c>
      <c r="J34" s="42">
        <v>5</v>
      </c>
      <c r="K34" s="42" t="s">
        <v>88</v>
      </c>
      <c r="L34" s="42"/>
      <c r="M34" s="42">
        <v>8</v>
      </c>
      <c r="N34" s="42">
        <v>50</v>
      </c>
      <c r="O34" s="46">
        <f t="shared" si="3"/>
        <v>0.16</v>
      </c>
      <c r="P34" s="42" t="s">
        <v>64</v>
      </c>
      <c r="Q34" s="42" t="s">
        <v>97</v>
      </c>
      <c r="R34" s="42" t="s">
        <v>98</v>
      </c>
      <c r="S34" s="42" t="s">
        <v>99</v>
      </c>
      <c r="T34" s="42" t="s">
        <v>66</v>
      </c>
      <c r="U34" s="42"/>
    </row>
    <row r="35" ht="17.25">
      <c r="A35" s="40">
        <f t="shared" si="4"/>
        <v>32</v>
      </c>
      <c r="B35" s="40" t="s">
        <v>45</v>
      </c>
      <c r="C35" s="40" t="s">
        <v>187</v>
      </c>
      <c r="D35" s="39" t="s">
        <v>171</v>
      </c>
      <c r="E35" s="39" t="s">
        <v>188</v>
      </c>
      <c r="F35" s="39">
        <v>512927</v>
      </c>
      <c r="G35" s="39" t="s">
        <v>105</v>
      </c>
      <c r="H35" s="44">
        <v>41669</v>
      </c>
      <c r="I35" s="39" t="s">
        <v>134</v>
      </c>
      <c r="J35" s="39">
        <v>5</v>
      </c>
      <c r="K35" s="39" t="s">
        <v>88</v>
      </c>
      <c r="L35" s="39"/>
      <c r="M35" s="39">
        <v>8</v>
      </c>
      <c r="N35" s="39">
        <v>50</v>
      </c>
      <c r="O35" s="43">
        <f t="shared" si="3"/>
        <v>0.16</v>
      </c>
      <c r="P35" s="39" t="s">
        <v>64</v>
      </c>
      <c r="Q35" s="39" t="s">
        <v>141</v>
      </c>
      <c r="R35" s="39" t="s">
        <v>142</v>
      </c>
      <c r="S35" s="39" t="s">
        <v>99</v>
      </c>
      <c r="T35" s="39" t="s">
        <v>66</v>
      </c>
      <c r="U35" s="42"/>
    </row>
    <row r="36" ht="17.25">
      <c r="A36" s="40">
        <f t="shared" si="4"/>
        <v>33</v>
      </c>
      <c r="B36" s="40" t="s">
        <v>45</v>
      </c>
      <c r="C36" s="40" t="s">
        <v>189</v>
      </c>
      <c r="D36" s="39" t="s">
        <v>104</v>
      </c>
      <c r="E36" s="39"/>
      <c r="F36" s="39">
        <v>512935</v>
      </c>
      <c r="G36" s="39" t="s">
        <v>105</v>
      </c>
      <c r="H36" s="47">
        <v>41536</v>
      </c>
      <c r="I36" s="39" t="s">
        <v>134</v>
      </c>
      <c r="J36" s="39">
        <v>5</v>
      </c>
      <c r="K36" s="39" t="s">
        <v>88</v>
      </c>
      <c r="L36" s="39"/>
      <c r="M36" s="39">
        <v>8</v>
      </c>
      <c r="N36" s="39">
        <v>50</v>
      </c>
      <c r="O36" s="43">
        <f t="shared" si="3"/>
        <v>0.16</v>
      </c>
      <c r="P36" s="39" t="s">
        <v>64</v>
      </c>
      <c r="Q36" s="39" t="s">
        <v>141</v>
      </c>
      <c r="R36" s="39" t="s">
        <v>142</v>
      </c>
      <c r="S36" s="39" t="s">
        <v>99</v>
      </c>
      <c r="T36" s="39" t="s">
        <v>66</v>
      </c>
      <c r="U36" s="42"/>
    </row>
    <row r="37" ht="17.25">
      <c r="A37" s="40">
        <f t="shared" si="4"/>
        <v>34</v>
      </c>
      <c r="B37" s="40" t="s">
        <v>45</v>
      </c>
      <c r="C37" s="40" t="s">
        <v>190</v>
      </c>
      <c r="D37" s="39" t="s">
        <v>154</v>
      </c>
      <c r="E37" s="39" t="s">
        <v>191</v>
      </c>
      <c r="F37" s="39">
        <v>512949</v>
      </c>
      <c r="G37" s="39" t="s">
        <v>105</v>
      </c>
      <c r="H37" s="44">
        <v>41433</v>
      </c>
      <c r="I37" s="39" t="s">
        <v>95</v>
      </c>
      <c r="J37" s="39">
        <v>5</v>
      </c>
      <c r="K37" s="39" t="s">
        <v>88</v>
      </c>
      <c r="L37" s="39"/>
      <c r="M37" s="39">
        <v>7</v>
      </c>
      <c r="N37" s="39">
        <v>50</v>
      </c>
      <c r="O37" s="43">
        <f t="shared" si="3"/>
        <v>0.14000000000000001</v>
      </c>
      <c r="P37" s="39" t="s">
        <v>64</v>
      </c>
      <c r="Q37" s="39" t="s">
        <v>97</v>
      </c>
      <c r="R37" s="39" t="s">
        <v>98</v>
      </c>
      <c r="S37" s="39" t="s">
        <v>99</v>
      </c>
      <c r="T37" s="39" t="s">
        <v>66</v>
      </c>
      <c r="U37" s="39"/>
    </row>
    <row r="38" ht="17.25">
      <c r="A38" s="40">
        <f t="shared" si="4"/>
        <v>35</v>
      </c>
      <c r="B38" s="40" t="s">
        <v>45</v>
      </c>
      <c r="C38" s="40" t="s">
        <v>192</v>
      </c>
      <c r="D38" s="39" t="s">
        <v>193</v>
      </c>
      <c r="E38" s="39" t="s">
        <v>194</v>
      </c>
      <c r="F38" s="39">
        <v>512954</v>
      </c>
      <c r="G38" s="39" t="s">
        <v>86</v>
      </c>
      <c r="H38" s="44">
        <v>41488</v>
      </c>
      <c r="I38" s="39" t="s">
        <v>95</v>
      </c>
      <c r="J38" s="39">
        <v>5</v>
      </c>
      <c r="K38" s="39" t="s">
        <v>88</v>
      </c>
      <c r="L38" s="39"/>
      <c r="M38" s="39">
        <v>6</v>
      </c>
      <c r="N38" s="39">
        <v>50</v>
      </c>
      <c r="O38" s="43">
        <f t="shared" si="3"/>
        <v>0.12</v>
      </c>
      <c r="P38" s="39" t="s">
        <v>64</v>
      </c>
      <c r="Q38" s="39" t="s">
        <v>97</v>
      </c>
      <c r="R38" s="39" t="s">
        <v>98</v>
      </c>
      <c r="S38" s="39" t="s">
        <v>99</v>
      </c>
      <c r="T38" s="39" t="s">
        <v>66</v>
      </c>
      <c r="U38" s="39"/>
    </row>
    <row r="39" ht="17.25">
      <c r="A39" s="40">
        <f t="shared" si="4"/>
        <v>36</v>
      </c>
      <c r="B39" s="40" t="s">
        <v>45</v>
      </c>
      <c r="C39" s="40" t="s">
        <v>195</v>
      </c>
      <c r="D39" s="39" t="s">
        <v>196</v>
      </c>
      <c r="E39" s="39" t="s">
        <v>102</v>
      </c>
      <c r="F39" s="39">
        <v>512929</v>
      </c>
      <c r="G39" s="39" t="s">
        <v>86</v>
      </c>
      <c r="H39" s="44">
        <v>41412</v>
      </c>
      <c r="I39" s="39" t="s">
        <v>134</v>
      </c>
      <c r="J39" s="39">
        <v>5</v>
      </c>
      <c r="K39" s="39" t="s">
        <v>88</v>
      </c>
      <c r="L39" s="39"/>
      <c r="M39" s="39">
        <v>6</v>
      </c>
      <c r="N39" s="39">
        <v>50</v>
      </c>
      <c r="O39" s="43">
        <f t="shared" si="3"/>
        <v>0.12</v>
      </c>
      <c r="P39" s="39" t="s">
        <v>64</v>
      </c>
      <c r="Q39" s="39" t="s">
        <v>97</v>
      </c>
      <c r="R39" s="39" t="s">
        <v>98</v>
      </c>
      <c r="S39" s="39" t="s">
        <v>99</v>
      </c>
      <c r="T39" s="39" t="s">
        <v>66</v>
      </c>
      <c r="U39" s="39"/>
    </row>
    <row r="40" ht="17.25">
      <c r="A40" s="40">
        <f t="shared" si="4"/>
        <v>37</v>
      </c>
      <c r="B40" s="40" t="s">
        <v>45</v>
      </c>
      <c r="C40" s="40" t="s">
        <v>197</v>
      </c>
      <c r="D40" s="39" t="s">
        <v>198</v>
      </c>
      <c r="E40" s="39"/>
      <c r="F40" s="39">
        <v>512926</v>
      </c>
      <c r="G40" s="39" t="s">
        <v>105</v>
      </c>
      <c r="H40" s="47">
        <v>41375</v>
      </c>
      <c r="I40" s="39" t="s">
        <v>134</v>
      </c>
      <c r="J40" s="39">
        <v>5</v>
      </c>
      <c r="K40" s="39" t="s">
        <v>88</v>
      </c>
      <c r="L40" s="39"/>
      <c r="M40" s="39">
        <v>5</v>
      </c>
      <c r="N40" s="39">
        <v>50</v>
      </c>
      <c r="O40" s="43">
        <f t="shared" si="3"/>
        <v>0.10000000000000001</v>
      </c>
      <c r="P40" s="39" t="s">
        <v>64</v>
      </c>
      <c r="Q40" s="39" t="s">
        <v>141</v>
      </c>
      <c r="R40" s="39" t="s">
        <v>142</v>
      </c>
      <c r="S40" s="39" t="s">
        <v>99</v>
      </c>
      <c r="T40" s="39" t="s">
        <v>66</v>
      </c>
      <c r="U40" s="39"/>
    </row>
    <row r="41" ht="17.25">
      <c r="A41" s="40">
        <f t="shared" si="4"/>
        <v>38</v>
      </c>
      <c r="B41" s="40" t="s">
        <v>45</v>
      </c>
      <c r="C41" s="40" t="s">
        <v>199</v>
      </c>
      <c r="D41" s="39" t="s">
        <v>104</v>
      </c>
      <c r="E41" s="39" t="s">
        <v>140</v>
      </c>
      <c r="F41" s="39">
        <v>512917</v>
      </c>
      <c r="G41" s="39" t="s">
        <v>200</v>
      </c>
      <c r="H41" s="44">
        <v>41493</v>
      </c>
      <c r="I41" s="39" t="s">
        <v>134</v>
      </c>
      <c r="J41" s="39">
        <v>5</v>
      </c>
      <c r="K41" s="39" t="s">
        <v>88</v>
      </c>
      <c r="L41" s="39"/>
      <c r="M41" s="39">
        <v>4</v>
      </c>
      <c r="N41" s="39">
        <v>50</v>
      </c>
      <c r="O41" s="43">
        <f t="shared" si="3"/>
        <v>0.080000000000000002</v>
      </c>
      <c r="P41" s="39" t="s">
        <v>64</v>
      </c>
      <c r="Q41" s="39" t="s">
        <v>141</v>
      </c>
      <c r="R41" s="39" t="s">
        <v>142</v>
      </c>
      <c r="S41" s="39" t="s">
        <v>99</v>
      </c>
      <c r="T41" s="39" t="s">
        <v>66</v>
      </c>
      <c r="U41" s="39"/>
    </row>
    <row r="42" ht="17.25">
      <c r="A42" s="40">
        <f t="shared" si="4"/>
        <v>39</v>
      </c>
      <c r="B42" s="40" t="s">
        <v>45</v>
      </c>
      <c r="C42" s="40" t="s">
        <v>201</v>
      </c>
      <c r="D42" s="39" t="s">
        <v>202</v>
      </c>
      <c r="E42" s="39" t="s">
        <v>203</v>
      </c>
      <c r="F42" s="39">
        <v>512930</v>
      </c>
      <c r="G42" s="39" t="s">
        <v>86</v>
      </c>
      <c r="H42" s="47">
        <v>41608</v>
      </c>
      <c r="I42" s="39" t="s">
        <v>134</v>
      </c>
      <c r="J42" s="39">
        <v>5</v>
      </c>
      <c r="K42" s="39" t="s">
        <v>88</v>
      </c>
      <c r="L42" s="39"/>
      <c r="M42" s="39">
        <v>4</v>
      </c>
      <c r="N42" s="39">
        <v>50</v>
      </c>
      <c r="O42" s="43">
        <f t="shared" si="3"/>
        <v>0.080000000000000002</v>
      </c>
      <c r="P42" s="39" t="s">
        <v>64</v>
      </c>
      <c r="Q42" s="39" t="s">
        <v>141</v>
      </c>
      <c r="R42" s="39" t="s">
        <v>142</v>
      </c>
      <c r="S42" s="39" t="s">
        <v>99</v>
      </c>
      <c r="T42" s="39" t="s">
        <v>66</v>
      </c>
      <c r="U42" s="39"/>
    </row>
    <row r="43" ht="17.25">
      <c r="A43" s="40">
        <f t="shared" si="4"/>
        <v>40</v>
      </c>
      <c r="B43" s="40" t="s">
        <v>45</v>
      </c>
      <c r="C43" s="40" t="s">
        <v>204</v>
      </c>
      <c r="D43" s="39" t="s">
        <v>205</v>
      </c>
      <c r="E43" s="39" t="s">
        <v>163</v>
      </c>
      <c r="F43" s="39">
        <v>512918</v>
      </c>
      <c r="G43" s="39" t="s">
        <v>105</v>
      </c>
      <c r="H43" s="47">
        <v>41661</v>
      </c>
      <c r="I43" s="39" t="s">
        <v>134</v>
      </c>
      <c r="J43" s="39">
        <v>5</v>
      </c>
      <c r="K43" s="39" t="s">
        <v>88</v>
      </c>
      <c r="L43" s="39"/>
      <c r="M43" s="39">
        <v>4</v>
      </c>
      <c r="N43" s="39">
        <v>50</v>
      </c>
      <c r="O43" s="43">
        <f t="shared" si="3"/>
        <v>0.080000000000000002</v>
      </c>
      <c r="P43" s="39" t="s">
        <v>64</v>
      </c>
      <c r="Q43" s="39" t="s">
        <v>141</v>
      </c>
      <c r="R43" s="39" t="s">
        <v>142</v>
      </c>
      <c r="S43" s="39" t="s">
        <v>99</v>
      </c>
      <c r="T43" s="39" t="s">
        <v>66</v>
      </c>
      <c r="U43" s="39"/>
    </row>
    <row r="44" ht="17.25">
      <c r="A44" s="40">
        <f t="shared" si="4"/>
        <v>41</v>
      </c>
      <c r="B44" s="40" t="s">
        <v>45</v>
      </c>
      <c r="C44" s="40" t="s">
        <v>206</v>
      </c>
      <c r="D44" s="39" t="s">
        <v>207</v>
      </c>
      <c r="E44" s="39" t="s">
        <v>208</v>
      </c>
      <c r="F44" s="39">
        <v>5129255</v>
      </c>
      <c r="G44" s="39" t="s">
        <v>105</v>
      </c>
      <c r="H44" s="49">
        <v>40868</v>
      </c>
      <c r="I44" s="39" t="s">
        <v>134</v>
      </c>
      <c r="J44" s="39">
        <v>5</v>
      </c>
      <c r="K44" s="39" t="s">
        <v>88</v>
      </c>
      <c r="L44" s="39"/>
      <c r="M44" s="39">
        <v>4</v>
      </c>
      <c r="N44" s="39">
        <v>50</v>
      </c>
      <c r="O44" s="43">
        <f t="shared" si="3"/>
        <v>0.080000000000000002</v>
      </c>
      <c r="P44" s="39" t="s">
        <v>64</v>
      </c>
      <c r="Q44" s="39" t="s">
        <v>141</v>
      </c>
      <c r="R44" s="39" t="s">
        <v>142</v>
      </c>
      <c r="S44" s="39" t="s">
        <v>99</v>
      </c>
      <c r="T44" s="39" t="s">
        <v>66</v>
      </c>
      <c r="U44" s="39"/>
    </row>
    <row r="45" ht="17.25">
      <c r="A45" s="40">
        <f t="shared" si="4"/>
        <v>42</v>
      </c>
      <c r="B45" s="40" t="s">
        <v>45</v>
      </c>
      <c r="C45" s="40" t="s">
        <v>209</v>
      </c>
      <c r="D45" s="39" t="s">
        <v>210</v>
      </c>
      <c r="E45" s="39" t="s">
        <v>211</v>
      </c>
      <c r="F45" s="39">
        <v>512933</v>
      </c>
      <c r="G45" s="39" t="s">
        <v>86</v>
      </c>
      <c r="H45" s="47">
        <v>42019</v>
      </c>
      <c r="I45" s="39" t="s">
        <v>134</v>
      </c>
      <c r="J45" s="39">
        <v>5</v>
      </c>
      <c r="K45" s="39" t="s">
        <v>88</v>
      </c>
      <c r="L45" s="39"/>
      <c r="M45" s="39">
        <v>4</v>
      </c>
      <c r="N45" s="39">
        <v>50</v>
      </c>
      <c r="O45" s="43">
        <f t="shared" si="3"/>
        <v>0.080000000000000002</v>
      </c>
      <c r="P45" s="39" t="s">
        <v>64</v>
      </c>
      <c r="Q45" s="39" t="s">
        <v>141</v>
      </c>
      <c r="R45" s="39" t="s">
        <v>142</v>
      </c>
      <c r="S45" s="39" t="s">
        <v>99</v>
      </c>
      <c r="T45" s="39" t="s">
        <v>66</v>
      </c>
      <c r="U45" s="39"/>
    </row>
    <row r="46" ht="17.25">
      <c r="A46" s="40">
        <f t="shared" si="4"/>
        <v>43</v>
      </c>
      <c r="B46" s="40" t="s">
        <v>45</v>
      </c>
      <c r="C46" s="40" t="s">
        <v>212</v>
      </c>
      <c r="D46" s="42" t="s">
        <v>131</v>
      </c>
      <c r="E46" s="42" t="s">
        <v>213</v>
      </c>
      <c r="F46" s="42">
        <v>512940</v>
      </c>
      <c r="G46" s="42" t="s">
        <v>105</v>
      </c>
      <c r="H46" s="45">
        <v>41425</v>
      </c>
      <c r="I46" s="42" t="s">
        <v>134</v>
      </c>
      <c r="J46" s="42">
        <v>5</v>
      </c>
      <c r="K46" s="42" t="s">
        <v>88</v>
      </c>
      <c r="L46" s="42"/>
      <c r="M46" s="42">
        <v>3</v>
      </c>
      <c r="N46" s="42">
        <v>50</v>
      </c>
      <c r="O46" s="46">
        <f t="shared" si="3"/>
        <v>0.059999999999999998</v>
      </c>
      <c r="P46" s="42" t="s">
        <v>64</v>
      </c>
      <c r="Q46" s="42" t="s">
        <v>97</v>
      </c>
      <c r="R46" s="42" t="s">
        <v>98</v>
      </c>
      <c r="S46" s="42" t="s">
        <v>99</v>
      </c>
      <c r="T46" s="42" t="s">
        <v>66</v>
      </c>
      <c r="U46" s="39"/>
    </row>
    <row r="47" ht="17.25">
      <c r="A47" s="40">
        <f t="shared" si="4"/>
        <v>44</v>
      </c>
      <c r="B47" s="40" t="s">
        <v>45</v>
      </c>
      <c r="C47" s="40" t="s">
        <v>214</v>
      </c>
      <c r="D47" s="42" t="s">
        <v>205</v>
      </c>
      <c r="E47" s="42" t="s">
        <v>163</v>
      </c>
      <c r="F47" s="42">
        <v>512938</v>
      </c>
      <c r="G47" s="42"/>
      <c r="H47" s="45">
        <v>41170</v>
      </c>
      <c r="I47" s="42" t="s">
        <v>134</v>
      </c>
      <c r="J47" s="42">
        <v>5</v>
      </c>
      <c r="K47" s="42" t="s">
        <v>215</v>
      </c>
      <c r="L47" s="42"/>
      <c r="M47" s="42">
        <v>1</v>
      </c>
      <c r="N47" s="42">
        <v>50</v>
      </c>
      <c r="O47" s="46">
        <f t="shared" si="3"/>
        <v>0.02</v>
      </c>
      <c r="P47" s="42" t="s">
        <v>64</v>
      </c>
      <c r="Q47" s="42" t="s">
        <v>97</v>
      </c>
      <c r="R47" s="42" t="s">
        <v>98</v>
      </c>
      <c r="S47" s="42" t="s">
        <v>99</v>
      </c>
      <c r="T47" s="42" t="s">
        <v>66</v>
      </c>
      <c r="U47" s="39"/>
    </row>
    <row r="48" ht="17.25">
      <c r="A48" s="40">
        <f t="shared" si="4"/>
        <v>45</v>
      </c>
      <c r="B48" s="40" t="s">
        <v>45</v>
      </c>
      <c r="C48" s="40" t="s">
        <v>216</v>
      </c>
      <c r="D48" s="39" t="s">
        <v>217</v>
      </c>
      <c r="E48" s="39" t="s">
        <v>102</v>
      </c>
      <c r="F48" s="39">
        <v>512928</v>
      </c>
      <c r="G48" s="39" t="s">
        <v>86</v>
      </c>
      <c r="H48" s="47">
        <v>41039</v>
      </c>
      <c r="I48" s="39" t="s">
        <v>134</v>
      </c>
      <c r="J48" s="39">
        <v>5</v>
      </c>
      <c r="K48" s="39" t="s">
        <v>215</v>
      </c>
      <c r="L48" s="39"/>
      <c r="M48" s="39">
        <v>1</v>
      </c>
      <c r="N48" s="39">
        <v>50</v>
      </c>
      <c r="O48" s="43">
        <f t="shared" si="3"/>
        <v>0.02</v>
      </c>
      <c r="P48" s="39" t="s">
        <v>64</v>
      </c>
      <c r="Q48" s="39" t="s">
        <v>141</v>
      </c>
      <c r="R48" s="39" t="s">
        <v>142</v>
      </c>
      <c r="S48" s="39" t="s">
        <v>99</v>
      </c>
      <c r="T48" s="39" t="s">
        <v>66</v>
      </c>
      <c r="U48" s="39"/>
    </row>
    <row r="49" ht="17.25">
      <c r="A49" s="30"/>
      <c r="B49" s="30" t="s">
        <v>218</v>
      </c>
      <c r="C49" s="30"/>
      <c r="D49" s="30"/>
      <c r="E49" s="51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</row>
    <row r="50" ht="14.25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</row>
    <row r="51" ht="14.25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</row>
    <row r="52" ht="14.25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</row>
    <row r="53" ht="14.25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</row>
    <row r="54" ht="14.25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</row>
    <row r="55" ht="14.25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</row>
    <row r="56" ht="14.25">
      <c r="A56" s="30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</row>
    <row r="57" ht="14.25">
      <c r="K57" s="30"/>
      <c r="T57" s="30"/>
    </row>
    <row r="58" ht="14.25">
      <c r="K58" s="30"/>
      <c r="T58" s="30"/>
    </row>
    <row r="59" ht="14.25">
      <c r="K59" s="30"/>
      <c r="T59" s="30"/>
    </row>
    <row r="60" ht="14.25">
      <c r="K60" s="30"/>
      <c r="T60" s="30"/>
    </row>
    <row r="61" ht="14.25">
      <c r="K61" s="30"/>
      <c r="T61" s="30"/>
    </row>
    <row r="62" ht="14.25">
      <c r="K62" s="30"/>
      <c r="T62" s="30"/>
    </row>
    <row r="63" ht="14.25">
      <c r="K63" s="30"/>
      <c r="T63" s="30"/>
    </row>
    <row r="64" ht="14.25">
      <c r="B64" s="30"/>
      <c r="C64" s="30"/>
      <c r="D64" s="30"/>
      <c r="E64" s="30"/>
      <c r="F64" s="30"/>
      <c r="G64" s="30"/>
      <c r="I64" s="30"/>
      <c r="J64" s="30"/>
      <c r="K64" s="30"/>
      <c r="M64" s="30"/>
      <c r="N64" s="30"/>
      <c r="Q64" s="30"/>
      <c r="R64" s="30"/>
      <c r="S64" s="30"/>
      <c r="T64" s="30"/>
    </row>
    <row r="65" ht="14.25">
      <c r="B65" s="30"/>
      <c r="C65" s="30"/>
      <c r="K65" s="30"/>
      <c r="M65" s="30"/>
      <c r="N65" s="30"/>
      <c r="Q65" s="30"/>
      <c r="R65" s="30"/>
      <c r="S65" s="30"/>
      <c r="T65" s="30"/>
    </row>
    <row r="66" ht="14.25"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Q66" s="30"/>
      <c r="R66" s="30"/>
      <c r="S66" s="30"/>
      <c r="T66" s="30"/>
    </row>
    <row r="67" ht="14.25">
      <c r="B67" s="30"/>
      <c r="C67" s="30"/>
      <c r="D67" s="30"/>
      <c r="F67" s="30"/>
      <c r="H67" s="30"/>
      <c r="I67" s="30"/>
      <c r="J67" s="30"/>
      <c r="K67" s="30"/>
      <c r="M67" s="30"/>
      <c r="N67" s="30"/>
      <c r="Q67" s="30"/>
      <c r="R67" s="30"/>
      <c r="S67" s="30"/>
      <c r="T67" s="30"/>
    </row>
    <row r="68" ht="14.25">
      <c r="B68" s="30"/>
      <c r="C68" s="30"/>
      <c r="D68" s="30"/>
      <c r="E68" s="30"/>
      <c r="F68" s="30"/>
      <c r="G68" s="30"/>
      <c r="H68" s="30"/>
      <c r="I68" s="30"/>
      <c r="J68" s="30"/>
      <c r="K68" s="30"/>
      <c r="M68" s="30"/>
      <c r="N68" s="30"/>
      <c r="Q68" s="30"/>
      <c r="R68" s="30"/>
      <c r="S68" s="30"/>
      <c r="T68" s="30"/>
    </row>
    <row r="69" ht="14.25">
      <c r="B69" s="30"/>
      <c r="C69" s="30"/>
      <c r="D69" s="30"/>
      <c r="E69" s="30"/>
      <c r="F69" s="30"/>
      <c r="G69" s="30"/>
      <c r="H69" s="30"/>
      <c r="I69" s="30"/>
      <c r="J69" s="30"/>
      <c r="K69" s="30"/>
      <c r="M69" s="30"/>
      <c r="N69" s="30"/>
      <c r="Q69" s="30"/>
      <c r="R69" s="30"/>
      <c r="S69" s="30"/>
      <c r="T69" s="30"/>
    </row>
    <row r="70" ht="14.25">
      <c r="B70" s="30"/>
      <c r="C70" s="30"/>
      <c r="D70" s="30"/>
      <c r="E70" s="30"/>
      <c r="F70" s="30"/>
      <c r="G70" s="30"/>
      <c r="H70" s="30"/>
      <c r="I70" s="30"/>
      <c r="J70" s="30"/>
      <c r="K70" s="30"/>
      <c r="M70" s="30"/>
      <c r="N70" s="30"/>
      <c r="O70" s="30"/>
      <c r="P70" s="30"/>
      <c r="Q70" s="30"/>
      <c r="R70" s="30"/>
      <c r="S70" s="30"/>
    </row>
    <row r="71" ht="14.25">
      <c r="B71" s="30"/>
      <c r="C71" s="30"/>
      <c r="D71" s="30"/>
      <c r="E71" s="30"/>
      <c r="F71" s="30"/>
      <c r="G71" s="30"/>
      <c r="H71" s="30"/>
      <c r="I71" s="30"/>
      <c r="J71" s="30"/>
      <c r="K71" s="30"/>
      <c r="M71" s="30"/>
      <c r="N71" s="30"/>
      <c r="Q71" s="30"/>
      <c r="R71" s="30"/>
      <c r="S71" s="30"/>
      <c r="T71" s="30"/>
    </row>
    <row r="72" ht="14.25">
      <c r="B72" s="30"/>
      <c r="C72" s="30"/>
      <c r="D72" s="30"/>
      <c r="E72" s="30"/>
      <c r="F72" s="30"/>
      <c r="G72" s="30"/>
      <c r="H72" s="30"/>
      <c r="I72" s="30"/>
      <c r="J72" s="30"/>
      <c r="K72" s="30"/>
      <c r="M72" s="30"/>
      <c r="N72" s="30"/>
      <c r="Q72" s="30"/>
      <c r="R72" s="30"/>
      <c r="S72" s="30"/>
    </row>
    <row r="73" ht="14.25">
      <c r="B73" s="30"/>
      <c r="C73" s="30"/>
      <c r="D73" s="30"/>
      <c r="E73" s="30"/>
      <c r="F73" s="30"/>
      <c r="G73" s="30"/>
      <c r="I73" s="30"/>
      <c r="J73" s="30"/>
      <c r="K73" s="30"/>
      <c r="M73" s="30"/>
      <c r="N73" s="30"/>
      <c r="Q73" s="30"/>
      <c r="R73" s="30"/>
      <c r="S73" s="30"/>
      <c r="T73" s="30"/>
    </row>
    <row r="74" ht="14.25">
      <c r="B74" s="30"/>
      <c r="C74" s="30"/>
      <c r="D74" s="30"/>
      <c r="E74" s="30"/>
      <c r="F74" s="30"/>
      <c r="G74" s="30"/>
      <c r="H74" s="30"/>
      <c r="I74" s="30"/>
      <c r="J74" s="30"/>
      <c r="K74" s="30"/>
      <c r="M74" s="30"/>
      <c r="N74" s="30"/>
      <c r="Q74" s="30"/>
      <c r="R74" s="30"/>
      <c r="S74" s="30"/>
      <c r="T74" s="30"/>
    </row>
    <row r="75" ht="14.25">
      <c r="B75" s="30"/>
      <c r="C75" s="30"/>
      <c r="D75" s="30"/>
      <c r="E75" s="30"/>
      <c r="F75" s="30"/>
      <c r="G75" s="30"/>
      <c r="H75" s="30"/>
      <c r="I75" s="30"/>
      <c r="J75" s="30"/>
      <c r="K75" s="30"/>
      <c r="M75" s="30"/>
      <c r="N75" s="30"/>
      <c r="Q75" s="30"/>
      <c r="R75" s="30"/>
      <c r="S75" s="30"/>
      <c r="T75" s="30"/>
    </row>
    <row r="76" ht="14.25">
      <c r="B76" s="30"/>
      <c r="C76" s="30"/>
      <c r="D76" s="30"/>
      <c r="E76" s="30"/>
      <c r="F76" s="30"/>
      <c r="G76" s="30"/>
      <c r="H76" s="30"/>
      <c r="I76" s="30"/>
      <c r="J76" s="30"/>
      <c r="K76" s="30"/>
      <c r="M76" s="30"/>
      <c r="N76" s="30"/>
      <c r="Q76" s="30"/>
      <c r="R76" s="30"/>
      <c r="S76" s="30"/>
      <c r="T76" s="30"/>
    </row>
    <row r="77" ht="14.25">
      <c r="B77" s="30"/>
      <c r="C77" s="30"/>
      <c r="D77" s="30"/>
      <c r="F77" s="30"/>
      <c r="G77" s="30"/>
      <c r="H77" s="30"/>
      <c r="I77" s="30"/>
      <c r="J77" s="30"/>
      <c r="K77" s="30"/>
      <c r="M77" s="30"/>
      <c r="N77" s="30"/>
      <c r="Q77" s="30"/>
      <c r="R77" s="30"/>
      <c r="S77" s="30"/>
      <c r="T77" s="30"/>
    </row>
    <row r="78" ht="14.25">
      <c r="B78" s="30"/>
      <c r="C78" s="30"/>
      <c r="D78" s="30"/>
      <c r="E78" s="30"/>
      <c r="F78" s="30"/>
      <c r="G78" s="30"/>
      <c r="H78" s="30"/>
      <c r="I78" s="30"/>
      <c r="J78" s="30"/>
      <c r="K78" s="30"/>
      <c r="M78" s="30"/>
      <c r="N78" s="30"/>
      <c r="Q78" s="30"/>
      <c r="R78" s="30"/>
      <c r="S78" s="30"/>
      <c r="T78" s="30"/>
    </row>
    <row r="79" ht="14.25">
      <c r="B79" s="30"/>
      <c r="C79" s="30"/>
      <c r="D79" s="30"/>
      <c r="E79" s="30"/>
      <c r="F79" s="30"/>
      <c r="G79" s="30"/>
      <c r="H79" s="30"/>
      <c r="I79" s="30"/>
      <c r="J79" s="30"/>
      <c r="K79" s="30"/>
      <c r="M79" s="30"/>
      <c r="N79" s="30"/>
      <c r="Q79" s="30"/>
      <c r="R79" s="30"/>
      <c r="S79" s="30"/>
      <c r="T79" s="30"/>
    </row>
    <row r="80" ht="14.25">
      <c r="B80" s="30"/>
      <c r="C80" s="30"/>
      <c r="D80" s="30"/>
      <c r="E80" s="30"/>
      <c r="F80" s="30"/>
      <c r="G80" s="30"/>
      <c r="H80" s="30"/>
      <c r="I80" s="30"/>
      <c r="J80" s="30"/>
      <c r="K80" s="30"/>
      <c r="M80" s="30"/>
      <c r="N80" s="30"/>
      <c r="Q80" s="30"/>
      <c r="R80" s="30"/>
      <c r="S80" s="30"/>
      <c r="T80" s="30"/>
    </row>
    <row r="81" ht="14.25">
      <c r="B81" s="30"/>
      <c r="C81" s="30"/>
      <c r="D81" s="30"/>
      <c r="E81" s="30"/>
      <c r="F81" s="30"/>
      <c r="G81" s="30"/>
      <c r="H81" s="30"/>
      <c r="I81" s="30"/>
      <c r="J81" s="30"/>
      <c r="K81" s="30"/>
      <c r="M81" s="30"/>
      <c r="N81" s="30"/>
      <c r="Q81" s="30"/>
      <c r="R81" s="30"/>
      <c r="S81" s="30"/>
      <c r="T81" s="30"/>
    </row>
    <row r="82" ht="14.25">
      <c r="B82" s="30"/>
      <c r="C82" s="30"/>
      <c r="D82" s="30"/>
      <c r="E82" s="30"/>
      <c r="F82" s="30"/>
      <c r="G82" s="30"/>
      <c r="H82" s="30"/>
      <c r="I82" s="30"/>
      <c r="J82" s="30"/>
      <c r="K82" s="30"/>
      <c r="M82" s="30"/>
      <c r="N82" s="30"/>
      <c r="Q82" s="30"/>
      <c r="R82" s="30"/>
      <c r="S82" s="30"/>
      <c r="T82" s="30"/>
    </row>
    <row r="83" ht="14.25">
      <c r="B83" s="30"/>
      <c r="C83" s="30"/>
      <c r="D83" s="30"/>
      <c r="E83" s="30"/>
      <c r="F83" s="30"/>
      <c r="G83" s="30"/>
      <c r="I83" s="30"/>
      <c r="J83" s="30"/>
      <c r="K83" s="30"/>
      <c r="M83" s="30"/>
      <c r="N83" s="30"/>
      <c r="Q83" s="30"/>
      <c r="R83" s="30"/>
      <c r="S83" s="30"/>
      <c r="T83" s="30"/>
    </row>
    <row r="84" ht="14.25">
      <c r="B84" s="30"/>
      <c r="C84" s="30"/>
      <c r="D84" s="30"/>
      <c r="F84" s="30"/>
      <c r="G84" s="30"/>
      <c r="H84" s="30"/>
      <c r="I84" s="30"/>
      <c r="J84" s="30"/>
      <c r="K84" s="30"/>
      <c r="M84" s="30"/>
      <c r="N84" s="30"/>
      <c r="Q84" s="30"/>
      <c r="R84" s="30"/>
      <c r="S84" s="30"/>
      <c r="T84" s="30"/>
    </row>
    <row r="85" ht="14.25">
      <c r="B85" s="30"/>
      <c r="C85" s="30"/>
      <c r="D85" s="30"/>
      <c r="F85" s="30"/>
      <c r="G85" s="30"/>
      <c r="H85" s="30"/>
      <c r="I85" s="30"/>
      <c r="J85" s="30"/>
      <c r="K85" s="30"/>
      <c r="M85" s="30"/>
      <c r="N85" s="30"/>
      <c r="Q85" s="30"/>
      <c r="R85" s="30"/>
      <c r="S85" s="30"/>
      <c r="T85" s="30"/>
    </row>
    <row r="86" ht="14.25">
      <c r="B86" s="30"/>
      <c r="C86" s="30"/>
      <c r="D86" s="30"/>
      <c r="E86" s="30"/>
      <c r="F86" s="30"/>
      <c r="G86" s="30"/>
      <c r="H86" s="30"/>
      <c r="I86" s="30"/>
      <c r="J86" s="30"/>
      <c r="K86" s="30"/>
      <c r="M86" s="30"/>
      <c r="N86" s="30"/>
      <c r="Q86" s="30"/>
      <c r="R86" s="30"/>
      <c r="S86" s="30"/>
      <c r="T86" s="30"/>
    </row>
    <row r="87" ht="14.25">
      <c r="B87" s="30"/>
      <c r="C87" s="30"/>
      <c r="D87" s="30"/>
      <c r="E87" s="30"/>
      <c r="F87" s="30"/>
      <c r="G87" s="30"/>
      <c r="H87" s="30"/>
      <c r="I87" s="30"/>
      <c r="J87" s="30"/>
      <c r="K87" s="30"/>
      <c r="M87" s="30"/>
      <c r="N87" s="30"/>
      <c r="Q87" s="30"/>
      <c r="R87" s="30"/>
      <c r="S87" s="30"/>
      <c r="T87" s="30"/>
    </row>
    <row r="88" ht="14.25">
      <c r="B88" s="30"/>
    </row>
  </sheetData>
  <sortState ref="A3:T49" columnSort="0">
    <sortCondition sortBy="value" descending="1" ref="M3:M49"/>
  </sortState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B1" zoomScale="100" workbookViewId="0">
      <selection activeCell="C16" activeCellId="0" sqref="C16"/>
    </sheetView>
  </sheetViews>
  <sheetFormatPr defaultRowHeight="14.25"/>
  <cols>
    <col customWidth="1" min="1" max="1" width="8.42578125"/>
    <col customWidth="1" min="2" max="2" width="7.85546875"/>
    <col customWidth="1" min="3" max="3" width="18.28515625"/>
    <col customWidth="1" min="4" max="4" width="17.7109375"/>
    <col customWidth="1" min="5" max="5" width="17.140625"/>
    <col bestFit="1" customWidth="1" min="8" max="8" width="11.28515625"/>
    <col customWidth="1" min="11" max="11" width="16.28125"/>
    <col customWidth="1" min="12" max="12" width="16.8515625"/>
    <col customWidth="1" min="13" max="13" width="11.421875"/>
    <col customWidth="1" min="17" max="17" width="13.421875"/>
    <col customWidth="1" min="18" max="18" width="14.421875"/>
    <col customWidth="1" min="19" max="19" width="14.28125"/>
    <col customWidth="1" min="20" max="20" width="33.8515625"/>
  </cols>
  <sheetData>
    <row r="1">
      <c r="A1" t="s">
        <v>24</v>
      </c>
      <c r="B1" t="s">
        <v>25</v>
      </c>
    </row>
    <row r="2" ht="15">
      <c r="A2" s="1" t="s">
        <v>26</v>
      </c>
      <c r="B2" s="1"/>
      <c r="C2" s="1"/>
      <c r="D2" s="1"/>
      <c r="E2" s="1"/>
      <c r="F2" s="1"/>
      <c r="G2" s="9"/>
      <c r="H2" s="9"/>
      <c r="I2" s="9"/>
      <c r="J2" s="9"/>
      <c r="K2" s="9"/>
      <c r="L2" s="9"/>
      <c r="M2" s="9"/>
      <c r="N2" s="9"/>
      <c r="O2" s="9"/>
      <c r="P2" s="9"/>
      <c r="Q2" s="1" t="s">
        <v>27</v>
      </c>
      <c r="R2" s="1"/>
      <c r="S2" s="1"/>
      <c r="T2" s="1"/>
    </row>
    <row r="3" ht="48">
      <c r="A3" s="10" t="s">
        <v>28</v>
      </c>
      <c r="B3" s="11" t="s">
        <v>29</v>
      </c>
      <c r="C3" s="10" t="s">
        <v>30</v>
      </c>
      <c r="D3" s="10" t="s">
        <v>31</v>
      </c>
      <c r="E3" s="10" t="s">
        <v>32</v>
      </c>
      <c r="F3" s="10" t="s">
        <v>33</v>
      </c>
      <c r="G3" s="10" t="s">
        <v>34</v>
      </c>
      <c r="H3" s="10" t="s">
        <v>35</v>
      </c>
      <c r="I3" s="11" t="s">
        <v>36</v>
      </c>
      <c r="J3" s="11" t="s">
        <v>37</v>
      </c>
      <c r="K3" s="11" t="s">
        <v>38</v>
      </c>
      <c r="L3" s="11" t="s">
        <v>39</v>
      </c>
      <c r="M3" s="11" t="s">
        <v>40</v>
      </c>
      <c r="N3" s="11" t="s">
        <v>41</v>
      </c>
      <c r="O3" s="11" t="s">
        <v>42</v>
      </c>
      <c r="P3" s="11" t="s">
        <v>43</v>
      </c>
      <c r="Q3" s="11" t="s">
        <v>30</v>
      </c>
      <c r="R3" s="11" t="s">
        <v>31</v>
      </c>
      <c r="S3" s="11" t="s">
        <v>32</v>
      </c>
      <c r="T3" s="11" t="s">
        <v>44</v>
      </c>
    </row>
    <row r="4">
      <c r="A4" s="52">
        <v>1</v>
      </c>
      <c r="B4" s="52">
        <v>2</v>
      </c>
      <c r="C4" s="52">
        <v>3</v>
      </c>
      <c r="D4" s="52">
        <v>4</v>
      </c>
      <c r="E4" s="52">
        <v>5</v>
      </c>
      <c r="F4" s="52"/>
      <c r="G4" s="52">
        <v>6</v>
      </c>
      <c r="H4" s="52">
        <v>7</v>
      </c>
      <c r="I4" s="52">
        <v>8</v>
      </c>
      <c r="J4" s="52">
        <v>9</v>
      </c>
      <c r="K4" s="52">
        <v>10</v>
      </c>
      <c r="L4" s="52">
        <v>11</v>
      </c>
      <c r="M4" s="52">
        <v>12</v>
      </c>
      <c r="N4" s="52">
        <v>13</v>
      </c>
      <c r="O4" s="52">
        <v>14</v>
      </c>
      <c r="P4" s="52">
        <v>15</v>
      </c>
      <c r="Q4" s="52">
        <v>16</v>
      </c>
      <c r="R4" s="52">
        <v>17</v>
      </c>
      <c r="S4" s="52">
        <v>18</v>
      </c>
      <c r="T4" s="52">
        <v>19</v>
      </c>
    </row>
    <row r="5">
      <c r="A5" s="52">
        <f>A4+1</f>
        <v>2</v>
      </c>
      <c r="B5" s="53" t="s">
        <v>45</v>
      </c>
      <c r="C5" s="54" t="s">
        <v>219</v>
      </c>
      <c r="D5" s="54" t="s">
        <v>182</v>
      </c>
      <c r="E5" s="54" t="s">
        <v>102</v>
      </c>
      <c r="F5" s="53">
        <v>42606</v>
      </c>
      <c r="G5" s="55" t="s">
        <v>86</v>
      </c>
      <c r="H5" s="56">
        <v>41083</v>
      </c>
      <c r="I5" s="55" t="s">
        <v>220</v>
      </c>
      <c r="J5" s="53">
        <v>6</v>
      </c>
      <c r="K5" s="57"/>
      <c r="L5" s="57"/>
      <c r="M5" s="57">
        <v>34</v>
      </c>
      <c r="N5" s="57">
        <v>40</v>
      </c>
      <c r="O5" s="58">
        <f>M5/N5</f>
        <v>0.84999999999999998</v>
      </c>
      <c r="P5" s="57" t="s">
        <v>54</v>
      </c>
      <c r="Q5" s="57" t="s">
        <v>221</v>
      </c>
      <c r="R5" s="57" t="s">
        <v>110</v>
      </c>
      <c r="S5" s="57" t="s">
        <v>125</v>
      </c>
      <c r="T5" s="57" t="s">
        <v>62</v>
      </c>
    </row>
    <row r="6">
      <c r="A6" s="52">
        <f>A5+1</f>
        <v>3</v>
      </c>
      <c r="B6" s="53" t="s">
        <v>45</v>
      </c>
      <c r="C6" s="54" t="s">
        <v>192</v>
      </c>
      <c r="D6" s="54" t="s">
        <v>222</v>
      </c>
      <c r="E6" s="54" t="s">
        <v>148</v>
      </c>
      <c r="F6" s="53">
        <v>42610</v>
      </c>
      <c r="G6" s="55" t="s">
        <v>86</v>
      </c>
      <c r="H6" s="56">
        <v>41122</v>
      </c>
      <c r="I6" s="55" t="s">
        <v>220</v>
      </c>
      <c r="J6" s="53">
        <v>6</v>
      </c>
      <c r="K6" s="57"/>
      <c r="L6" s="57"/>
      <c r="M6" s="57">
        <v>30</v>
      </c>
      <c r="N6" s="57">
        <v>40</v>
      </c>
      <c r="O6" s="59">
        <f>M6/N6</f>
        <v>0.75</v>
      </c>
      <c r="P6" s="57" t="s">
        <v>54</v>
      </c>
      <c r="Q6" s="57" t="s">
        <v>221</v>
      </c>
      <c r="R6" s="57" t="s">
        <v>110</v>
      </c>
      <c r="S6" s="57" t="s">
        <v>125</v>
      </c>
      <c r="T6" s="57" t="s">
        <v>62</v>
      </c>
    </row>
    <row r="7">
      <c r="A7" s="52">
        <f>A6+1</f>
        <v>4</v>
      </c>
      <c r="B7" s="53" t="s">
        <v>45</v>
      </c>
      <c r="C7" s="54" t="s">
        <v>223</v>
      </c>
      <c r="D7" s="54" t="s">
        <v>224</v>
      </c>
      <c r="E7" s="54" t="s">
        <v>225</v>
      </c>
      <c r="F7" s="53">
        <v>42608</v>
      </c>
      <c r="G7" s="55" t="s">
        <v>86</v>
      </c>
      <c r="H7" s="56">
        <v>40928</v>
      </c>
      <c r="I7" s="55" t="s">
        <v>220</v>
      </c>
      <c r="J7" s="53">
        <v>6</v>
      </c>
      <c r="K7" s="57"/>
      <c r="L7" s="57"/>
      <c r="M7" s="57">
        <v>29</v>
      </c>
      <c r="N7" s="57">
        <v>40</v>
      </c>
      <c r="O7" s="58">
        <f>M7/N7</f>
        <v>0.72499999999999998</v>
      </c>
      <c r="P7" s="57" t="s">
        <v>54</v>
      </c>
      <c r="Q7" s="60" t="s">
        <v>221</v>
      </c>
      <c r="R7" s="57" t="s">
        <v>110</v>
      </c>
      <c r="S7" s="61" t="s">
        <v>125</v>
      </c>
      <c r="T7" s="57" t="s">
        <v>62</v>
      </c>
    </row>
    <row r="8" ht="28.5">
      <c r="A8" s="52">
        <f>A7+1</f>
        <v>5</v>
      </c>
      <c r="B8" s="53" t="s">
        <v>45</v>
      </c>
      <c r="C8" s="54" t="s">
        <v>226</v>
      </c>
      <c r="D8" s="54" t="s">
        <v>227</v>
      </c>
      <c r="E8" s="54" t="s">
        <v>228</v>
      </c>
      <c r="F8" s="53">
        <v>42618</v>
      </c>
      <c r="G8" s="55" t="s">
        <v>86</v>
      </c>
      <c r="H8" s="56">
        <v>41181</v>
      </c>
      <c r="I8" s="55" t="s">
        <v>229</v>
      </c>
      <c r="J8" s="62">
        <v>6</v>
      </c>
      <c r="K8" s="63"/>
      <c r="L8" s="54" t="s">
        <v>230</v>
      </c>
      <c r="M8" s="54">
        <v>26</v>
      </c>
      <c r="N8" s="57">
        <v>40</v>
      </c>
      <c r="O8" s="59">
        <f>M8/N8</f>
        <v>0.65000000000000002</v>
      </c>
      <c r="P8" s="57" t="s">
        <v>96</v>
      </c>
      <c r="Q8" s="60" t="s">
        <v>231</v>
      </c>
      <c r="R8" s="64" t="s">
        <v>90</v>
      </c>
      <c r="S8" s="61" t="s">
        <v>91</v>
      </c>
      <c r="T8" s="57" t="s">
        <v>66</v>
      </c>
    </row>
    <row r="9">
      <c r="A9" s="52">
        <f>A8+1</f>
        <v>6</v>
      </c>
      <c r="B9" s="53" t="s">
        <v>45</v>
      </c>
      <c r="C9" s="54" t="s">
        <v>232</v>
      </c>
      <c r="D9" s="54" t="s">
        <v>157</v>
      </c>
      <c r="E9" s="54" t="s">
        <v>129</v>
      </c>
      <c r="F9" s="53">
        <v>42617</v>
      </c>
      <c r="G9" s="55" t="s">
        <v>86</v>
      </c>
      <c r="H9" s="56">
        <v>41110</v>
      </c>
      <c r="I9" s="55" t="s">
        <v>233</v>
      </c>
      <c r="J9" s="62">
        <v>6</v>
      </c>
      <c r="K9" s="63"/>
      <c r="L9" s="63"/>
      <c r="M9" s="54">
        <v>24</v>
      </c>
      <c r="N9" s="57">
        <v>40</v>
      </c>
      <c r="O9" s="58">
        <f>M9/N9</f>
        <v>0.59999999999999998</v>
      </c>
      <c r="P9" s="57" t="s">
        <v>96</v>
      </c>
      <c r="Q9" s="57" t="s">
        <v>234</v>
      </c>
      <c r="R9" s="57" t="s">
        <v>235</v>
      </c>
      <c r="S9" s="57" t="s">
        <v>158</v>
      </c>
      <c r="T9" s="57" t="s">
        <v>66</v>
      </c>
    </row>
    <row r="10">
      <c r="A10" s="52">
        <f>A9+1</f>
        <v>7</v>
      </c>
      <c r="B10" s="53" t="s">
        <v>45</v>
      </c>
      <c r="C10" s="54" t="s">
        <v>236</v>
      </c>
      <c r="D10" s="54" t="s">
        <v>147</v>
      </c>
      <c r="E10" s="54" t="s">
        <v>228</v>
      </c>
      <c r="F10" s="53">
        <v>42603</v>
      </c>
      <c r="G10" s="55" t="s">
        <v>86</v>
      </c>
      <c r="H10" s="55"/>
      <c r="I10" s="55" t="s">
        <v>237</v>
      </c>
      <c r="J10" s="53">
        <v>6</v>
      </c>
      <c r="K10" s="57"/>
      <c r="L10" s="57"/>
      <c r="M10" s="57">
        <v>21</v>
      </c>
      <c r="N10" s="57">
        <v>40</v>
      </c>
      <c r="O10" s="58">
        <f>M10/N10</f>
        <v>0.52500000000000002</v>
      </c>
      <c r="P10" s="57" t="s">
        <v>96</v>
      </c>
      <c r="Q10" s="57" t="s">
        <v>234</v>
      </c>
      <c r="R10" s="57" t="s">
        <v>235</v>
      </c>
      <c r="S10" s="57" t="s">
        <v>158</v>
      </c>
      <c r="T10" s="57" t="s">
        <v>66</v>
      </c>
    </row>
    <row r="11">
      <c r="A11" s="52">
        <f>A10+1</f>
        <v>8</v>
      </c>
      <c r="B11" s="53" t="s">
        <v>45</v>
      </c>
      <c r="C11" s="54" t="s">
        <v>238</v>
      </c>
      <c r="D11" s="54" t="s">
        <v>239</v>
      </c>
      <c r="E11" s="54" t="s">
        <v>91</v>
      </c>
      <c r="F11" s="53">
        <v>42604</v>
      </c>
      <c r="G11" s="55" t="s">
        <v>86</v>
      </c>
      <c r="H11" s="56">
        <v>41049</v>
      </c>
      <c r="I11" s="55" t="s">
        <v>237</v>
      </c>
      <c r="J11" s="53">
        <v>6</v>
      </c>
      <c r="K11" s="57"/>
      <c r="L11" s="57"/>
      <c r="M11" s="57">
        <v>19</v>
      </c>
      <c r="N11" s="57">
        <v>40</v>
      </c>
      <c r="O11" s="58">
        <f>M11/N11</f>
        <v>0.47499999999999998</v>
      </c>
      <c r="P11" s="57" t="s">
        <v>64</v>
      </c>
      <c r="Q11" s="57" t="s">
        <v>234</v>
      </c>
      <c r="R11" s="57" t="s">
        <v>235</v>
      </c>
      <c r="S11" s="57" t="s">
        <v>158</v>
      </c>
      <c r="T11" s="57" t="s">
        <v>66</v>
      </c>
    </row>
    <row r="12" ht="28.5">
      <c r="A12" s="52">
        <f>A11+1</f>
        <v>9</v>
      </c>
      <c r="B12" s="53" t="s">
        <v>45</v>
      </c>
      <c r="C12" s="54" t="s">
        <v>240</v>
      </c>
      <c r="D12" s="54" t="s">
        <v>241</v>
      </c>
      <c r="E12" s="54" t="s">
        <v>228</v>
      </c>
      <c r="F12" s="53">
        <v>42619</v>
      </c>
      <c r="G12" s="55" t="s">
        <v>86</v>
      </c>
      <c r="H12" s="56">
        <v>41249</v>
      </c>
      <c r="I12" s="55" t="s">
        <v>229</v>
      </c>
      <c r="J12" s="62">
        <v>6</v>
      </c>
      <c r="K12" s="63"/>
      <c r="L12" s="54" t="s">
        <v>230</v>
      </c>
      <c r="M12" s="54">
        <v>16</v>
      </c>
      <c r="N12" s="57">
        <v>40</v>
      </c>
      <c r="O12" s="58">
        <f>M12/N12</f>
        <v>0.40000000000000002</v>
      </c>
      <c r="P12" s="57" t="s">
        <v>64</v>
      </c>
      <c r="Q12" s="57" t="s">
        <v>231</v>
      </c>
      <c r="R12" s="57" t="s">
        <v>90</v>
      </c>
      <c r="S12" s="57" t="s">
        <v>91</v>
      </c>
      <c r="T12" s="57" t="s">
        <v>66</v>
      </c>
    </row>
    <row r="13" ht="28.5">
      <c r="A13" s="52">
        <f>A12+1</f>
        <v>10</v>
      </c>
      <c r="B13" s="53" t="s">
        <v>45</v>
      </c>
      <c r="C13" s="65" t="s">
        <v>242</v>
      </c>
      <c r="D13" s="65" t="s">
        <v>243</v>
      </c>
      <c r="E13" s="65" t="s">
        <v>244</v>
      </c>
      <c r="F13" s="53">
        <v>42621</v>
      </c>
      <c r="G13" s="55" t="s">
        <v>105</v>
      </c>
      <c r="H13" s="56">
        <v>41099</v>
      </c>
      <c r="I13" s="55" t="s">
        <v>229</v>
      </c>
      <c r="J13" s="62">
        <v>6</v>
      </c>
      <c r="K13" s="63"/>
      <c r="L13" s="54" t="s">
        <v>230</v>
      </c>
      <c r="M13" s="54">
        <v>16</v>
      </c>
      <c r="N13" s="57">
        <v>40</v>
      </c>
      <c r="O13" s="58">
        <f>M13/N13</f>
        <v>0.40000000000000002</v>
      </c>
      <c r="P13" s="57" t="s">
        <v>64</v>
      </c>
      <c r="Q13" s="57" t="s">
        <v>231</v>
      </c>
      <c r="R13" s="57" t="s">
        <v>90</v>
      </c>
      <c r="S13" s="57" t="s">
        <v>91</v>
      </c>
      <c r="T13" s="57" t="s">
        <v>66</v>
      </c>
    </row>
    <row r="14" ht="28.5">
      <c r="A14" s="52">
        <f>A13+1</f>
        <v>11</v>
      </c>
      <c r="B14" s="53" t="s">
        <v>45</v>
      </c>
      <c r="C14" s="54" t="s">
        <v>245</v>
      </c>
      <c r="D14" s="54" t="s">
        <v>246</v>
      </c>
      <c r="E14" s="54" t="s">
        <v>140</v>
      </c>
      <c r="F14" s="53">
        <v>42620</v>
      </c>
      <c r="G14" s="55" t="s">
        <v>105</v>
      </c>
      <c r="H14" s="56">
        <v>40918</v>
      </c>
      <c r="I14" s="55" t="s">
        <v>229</v>
      </c>
      <c r="J14" s="62">
        <v>6</v>
      </c>
      <c r="K14" s="63"/>
      <c r="L14" s="54" t="s">
        <v>230</v>
      </c>
      <c r="M14" s="54">
        <v>15</v>
      </c>
      <c r="N14" s="57">
        <v>40</v>
      </c>
      <c r="O14" s="58">
        <f>M14/N14</f>
        <v>0.375</v>
      </c>
      <c r="P14" s="57" t="s">
        <v>64</v>
      </c>
      <c r="Q14" s="57" t="s">
        <v>231</v>
      </c>
      <c r="R14" s="57" t="s">
        <v>90</v>
      </c>
      <c r="S14" s="57" t="s">
        <v>91</v>
      </c>
      <c r="T14" s="57" t="s">
        <v>66</v>
      </c>
    </row>
    <row r="15">
      <c r="A15" s="52">
        <f>A14+1</f>
        <v>12</v>
      </c>
      <c r="B15" s="53" t="s">
        <v>45</v>
      </c>
      <c r="C15" s="66" t="s">
        <v>247</v>
      </c>
      <c r="D15" s="54" t="s">
        <v>147</v>
      </c>
      <c r="E15" s="54" t="s">
        <v>248</v>
      </c>
      <c r="F15" s="53">
        <v>42601</v>
      </c>
      <c r="G15" s="55" t="s">
        <v>86</v>
      </c>
      <c r="H15" s="67">
        <v>40871</v>
      </c>
      <c r="I15" s="55" t="s">
        <v>237</v>
      </c>
      <c r="J15" s="53">
        <v>6</v>
      </c>
      <c r="K15" s="57"/>
      <c r="L15" s="57"/>
      <c r="M15" s="57">
        <v>11</v>
      </c>
      <c r="N15" s="57">
        <v>40</v>
      </c>
      <c r="O15" s="58">
        <f>M15/N15</f>
        <v>0.27500000000000002</v>
      </c>
      <c r="P15" s="57" t="s">
        <v>64</v>
      </c>
      <c r="Q15" s="57" t="s">
        <v>234</v>
      </c>
      <c r="R15" s="57" t="s">
        <v>235</v>
      </c>
      <c r="S15" s="57" t="s">
        <v>158</v>
      </c>
      <c r="T15" s="57" t="s">
        <v>66</v>
      </c>
    </row>
    <row r="16">
      <c r="A16" s="52">
        <f>A15+1</f>
        <v>13</v>
      </c>
      <c r="B16" s="53" t="s">
        <v>45</v>
      </c>
      <c r="C16" s="54" t="s">
        <v>249</v>
      </c>
      <c r="D16" s="54" t="s">
        <v>147</v>
      </c>
      <c r="E16" s="54" t="s">
        <v>250</v>
      </c>
      <c r="F16" s="53">
        <v>42607</v>
      </c>
      <c r="G16" s="55" t="s">
        <v>86</v>
      </c>
      <c r="H16" s="56">
        <v>41213</v>
      </c>
      <c r="I16" s="55" t="s">
        <v>220</v>
      </c>
      <c r="J16" s="53">
        <v>6</v>
      </c>
      <c r="K16" s="57"/>
      <c r="L16" s="57"/>
      <c r="M16" s="57">
        <v>11</v>
      </c>
      <c r="N16" s="57">
        <v>40</v>
      </c>
      <c r="O16" s="58">
        <f>M16/N16</f>
        <v>0.27500000000000002</v>
      </c>
      <c r="P16" s="57" t="s">
        <v>64</v>
      </c>
      <c r="Q16" s="64" t="s">
        <v>221</v>
      </c>
      <c r="R16" s="57" t="s">
        <v>110</v>
      </c>
      <c r="S16" s="64" t="s">
        <v>125</v>
      </c>
      <c r="T16" s="57" t="s">
        <v>62</v>
      </c>
    </row>
    <row r="17">
      <c r="A17" s="52">
        <f>A16+1</f>
        <v>14</v>
      </c>
      <c r="B17" s="53" t="s">
        <v>45</v>
      </c>
      <c r="C17" s="54" t="s">
        <v>251</v>
      </c>
      <c r="D17" s="54" t="s">
        <v>252</v>
      </c>
      <c r="E17" s="54" t="s">
        <v>253</v>
      </c>
      <c r="F17" s="53">
        <v>42616</v>
      </c>
      <c r="G17" s="55" t="s">
        <v>86</v>
      </c>
      <c r="H17" s="56">
        <v>40947</v>
      </c>
      <c r="I17" s="55" t="s">
        <v>254</v>
      </c>
      <c r="J17" s="53">
        <v>6</v>
      </c>
      <c r="K17" s="57"/>
      <c r="L17" s="57"/>
      <c r="M17" s="57">
        <v>11</v>
      </c>
      <c r="N17" s="57">
        <v>40</v>
      </c>
      <c r="O17" s="58">
        <f>M17/N17</f>
        <v>0.27500000000000002</v>
      </c>
      <c r="P17" s="57" t="s">
        <v>64</v>
      </c>
      <c r="Q17" s="57" t="s">
        <v>231</v>
      </c>
      <c r="R17" s="64" t="s">
        <v>90</v>
      </c>
      <c r="S17" s="57" t="s">
        <v>91</v>
      </c>
      <c r="T17" s="57" t="s">
        <v>66</v>
      </c>
    </row>
    <row r="18">
      <c r="A18" s="52">
        <f>A17+1</f>
        <v>15</v>
      </c>
      <c r="B18" s="53" t="s">
        <v>45</v>
      </c>
      <c r="C18" s="54" t="s">
        <v>255</v>
      </c>
      <c r="D18" s="54" t="s">
        <v>154</v>
      </c>
      <c r="E18" s="54" t="s">
        <v>140</v>
      </c>
      <c r="F18" s="53">
        <v>42605</v>
      </c>
      <c r="G18" s="55" t="s">
        <v>105</v>
      </c>
      <c r="H18" s="56">
        <v>41090</v>
      </c>
      <c r="I18" s="55" t="s">
        <v>220</v>
      </c>
      <c r="J18" s="53">
        <v>6</v>
      </c>
      <c r="K18" s="57"/>
      <c r="L18" s="57"/>
      <c r="M18" s="57">
        <v>10</v>
      </c>
      <c r="N18" s="57">
        <v>40</v>
      </c>
      <c r="O18" s="58">
        <f>M18/N18</f>
        <v>0.25</v>
      </c>
      <c r="P18" s="57" t="s">
        <v>64</v>
      </c>
      <c r="Q18" s="64" t="s">
        <v>221</v>
      </c>
      <c r="R18" s="57" t="s">
        <v>110</v>
      </c>
      <c r="S18" s="64" t="s">
        <v>125</v>
      </c>
      <c r="T18" s="57" t="s">
        <v>62</v>
      </c>
    </row>
    <row r="19">
      <c r="A19" s="52">
        <f>A18+1</f>
        <v>16</v>
      </c>
      <c r="B19" s="53" t="s">
        <v>45</v>
      </c>
      <c r="C19" s="54" t="s">
        <v>256</v>
      </c>
      <c r="D19" s="54" t="s">
        <v>227</v>
      </c>
      <c r="E19" s="54" t="s">
        <v>225</v>
      </c>
      <c r="F19" s="53">
        <v>42611</v>
      </c>
      <c r="G19" s="55" t="s">
        <v>86</v>
      </c>
      <c r="H19" s="56">
        <v>41128</v>
      </c>
      <c r="I19" s="55" t="s">
        <v>220</v>
      </c>
      <c r="J19" s="53">
        <v>6</v>
      </c>
      <c r="K19" s="57"/>
      <c r="L19" s="57"/>
      <c r="M19" s="57">
        <v>10</v>
      </c>
      <c r="N19" s="57">
        <v>40</v>
      </c>
      <c r="O19" s="58">
        <f>M19/N19</f>
        <v>0.25</v>
      </c>
      <c r="P19" s="57" t="s">
        <v>64</v>
      </c>
      <c r="Q19" s="64" t="s">
        <v>221</v>
      </c>
      <c r="R19" s="57" t="s">
        <v>110</v>
      </c>
      <c r="S19" s="64" t="s">
        <v>125</v>
      </c>
      <c r="T19" s="57" t="s">
        <v>62</v>
      </c>
    </row>
    <row r="20" ht="28.5">
      <c r="A20" s="52">
        <f>A19+1</f>
        <v>17</v>
      </c>
      <c r="B20" s="53" t="s">
        <v>45</v>
      </c>
      <c r="C20" s="54" t="s">
        <v>257</v>
      </c>
      <c r="D20" s="54" t="s">
        <v>258</v>
      </c>
      <c r="E20" s="54" t="s">
        <v>132</v>
      </c>
      <c r="F20" s="53">
        <v>42602</v>
      </c>
      <c r="G20" s="55" t="s">
        <v>105</v>
      </c>
      <c r="H20" s="56">
        <v>41036</v>
      </c>
      <c r="I20" s="55" t="s">
        <v>237</v>
      </c>
      <c r="J20" s="53">
        <v>6</v>
      </c>
      <c r="K20" s="57"/>
      <c r="L20" s="57"/>
      <c r="M20" s="57">
        <v>8</v>
      </c>
      <c r="N20" s="57">
        <v>40</v>
      </c>
      <c r="O20" s="58">
        <f>M20/N20</f>
        <v>0.20000000000000001</v>
      </c>
      <c r="P20" s="57" t="s">
        <v>64</v>
      </c>
      <c r="Q20" s="57" t="s">
        <v>231</v>
      </c>
      <c r="R20" s="57" t="s">
        <v>90</v>
      </c>
      <c r="S20" s="57" t="s">
        <v>91</v>
      </c>
      <c r="T20" s="57" t="s">
        <v>66</v>
      </c>
    </row>
    <row r="21" ht="28.5">
      <c r="A21" s="52">
        <f>A20+1</f>
        <v>18</v>
      </c>
      <c r="B21" s="53" t="s">
        <v>45</v>
      </c>
      <c r="C21" s="54" t="s">
        <v>259</v>
      </c>
      <c r="D21" s="54" t="s">
        <v>260</v>
      </c>
      <c r="E21" s="54" t="s">
        <v>261</v>
      </c>
      <c r="F21" s="53">
        <v>42609</v>
      </c>
      <c r="G21" s="55" t="s">
        <v>105</v>
      </c>
      <c r="H21" s="56">
        <v>41040</v>
      </c>
      <c r="I21" s="55" t="s">
        <v>220</v>
      </c>
      <c r="J21" s="53">
        <v>6</v>
      </c>
      <c r="K21" s="57"/>
      <c r="L21" s="57"/>
      <c r="M21" s="57">
        <v>8</v>
      </c>
      <c r="N21" s="57">
        <v>40</v>
      </c>
      <c r="O21" s="58">
        <f>M21/N21</f>
        <v>0.20000000000000001</v>
      </c>
      <c r="P21" s="57" t="s">
        <v>64</v>
      </c>
      <c r="Q21" s="64" t="s">
        <v>221</v>
      </c>
      <c r="R21" s="57" t="s">
        <v>110</v>
      </c>
      <c r="S21" s="64" t="s">
        <v>125</v>
      </c>
      <c r="T21" s="57" t="s">
        <v>62</v>
      </c>
    </row>
    <row r="22" ht="28.5">
      <c r="A22" s="52">
        <f>A21+1</f>
        <v>19</v>
      </c>
      <c r="B22" s="53" t="s">
        <v>45</v>
      </c>
      <c r="C22" s="54" t="s">
        <v>262</v>
      </c>
      <c r="D22" s="54" t="s">
        <v>104</v>
      </c>
      <c r="E22" s="54" t="s">
        <v>263</v>
      </c>
      <c r="F22" s="53">
        <v>42614</v>
      </c>
      <c r="G22" s="55" t="s">
        <v>105</v>
      </c>
      <c r="H22" s="56">
        <v>40980</v>
      </c>
      <c r="I22" s="55" t="s">
        <v>254</v>
      </c>
      <c r="J22" s="53">
        <v>6</v>
      </c>
      <c r="K22" s="57"/>
      <c r="L22" s="57"/>
      <c r="M22" s="57">
        <v>7</v>
      </c>
      <c r="N22" s="57">
        <v>40</v>
      </c>
      <c r="O22" s="58">
        <f>M22/N22</f>
        <v>0.17499999999999999</v>
      </c>
      <c r="P22" s="57" t="s">
        <v>64</v>
      </c>
      <c r="Q22" s="57" t="s">
        <v>231</v>
      </c>
      <c r="R22" s="64" t="s">
        <v>90</v>
      </c>
      <c r="S22" s="57" t="s">
        <v>91</v>
      </c>
      <c r="T22" s="57" t="s">
        <v>66</v>
      </c>
    </row>
    <row r="23" ht="28.5">
      <c r="A23" s="52">
        <f>A22+1</f>
        <v>20</v>
      </c>
      <c r="B23" s="53" t="s">
        <v>45</v>
      </c>
      <c r="C23" s="54" t="s">
        <v>264</v>
      </c>
      <c r="D23" s="54" t="s">
        <v>114</v>
      </c>
      <c r="E23" s="54" t="s">
        <v>194</v>
      </c>
      <c r="F23" s="53">
        <v>42612</v>
      </c>
      <c r="G23" s="55" t="s">
        <v>86</v>
      </c>
      <c r="H23" s="56">
        <v>41183</v>
      </c>
      <c r="I23" s="55" t="s">
        <v>233</v>
      </c>
      <c r="J23" s="53">
        <v>6</v>
      </c>
      <c r="K23" s="57"/>
      <c r="L23" s="57"/>
      <c r="M23" s="57">
        <v>6</v>
      </c>
      <c r="N23" s="57">
        <v>40</v>
      </c>
      <c r="O23" s="58">
        <f>M23/N23</f>
        <v>0.14999999999999999</v>
      </c>
      <c r="P23" s="57" t="s">
        <v>64</v>
      </c>
      <c r="Q23" s="64" t="s">
        <v>234</v>
      </c>
      <c r="R23" s="57" t="s">
        <v>235</v>
      </c>
      <c r="S23" s="64" t="s">
        <v>158</v>
      </c>
      <c r="T23" s="57" t="s">
        <v>66</v>
      </c>
    </row>
    <row r="24" ht="28.5">
      <c r="A24" s="52">
        <f>A23+1</f>
        <v>21</v>
      </c>
      <c r="B24" s="53" t="s">
        <v>45</v>
      </c>
      <c r="C24" s="54" t="s">
        <v>265</v>
      </c>
      <c r="D24" s="54" t="s">
        <v>147</v>
      </c>
      <c r="E24" s="54" t="s">
        <v>129</v>
      </c>
      <c r="F24" s="53">
        <v>42613</v>
      </c>
      <c r="G24" s="55" t="s">
        <v>86</v>
      </c>
      <c r="H24" s="56">
        <v>41312</v>
      </c>
      <c r="I24" s="55" t="s">
        <v>233</v>
      </c>
      <c r="J24" s="53">
        <v>6</v>
      </c>
      <c r="K24" s="57"/>
      <c r="L24" s="57"/>
      <c r="M24" s="57">
        <v>5</v>
      </c>
      <c r="N24" s="57">
        <v>40</v>
      </c>
      <c r="O24" s="58">
        <f>M24/N24</f>
        <v>0.125</v>
      </c>
      <c r="P24" s="57" t="s">
        <v>64</v>
      </c>
      <c r="Q24" s="57" t="s">
        <v>234</v>
      </c>
      <c r="R24" s="57" t="s">
        <v>235</v>
      </c>
      <c r="S24" s="57" t="s">
        <v>158</v>
      </c>
      <c r="T24" s="57" t="s">
        <v>66</v>
      </c>
    </row>
    <row r="25" ht="14.25"/>
    <row r="26" ht="14.25"/>
    <row r="27" ht="14.25"/>
  </sheetData>
  <sortState ref="A5:T24" columnSort="0">
    <sortCondition sortBy="value" descending="1" ref="M5:M24"/>
  </sortState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C1" zoomScale="100" workbookViewId="0">
      <selection activeCell="F15" activeCellId="0" sqref="F15"/>
    </sheetView>
  </sheetViews>
  <sheetFormatPr defaultRowHeight="14.25"/>
  <cols>
    <col customWidth="1" min="1" max="1" style="68" width="8.00390625"/>
    <col customWidth="1" min="2" max="2" style="68" width="6.7109375"/>
    <col customWidth="1" min="3" max="3" style="68" width="18.140625"/>
    <col customWidth="1" min="4" max="4" style="68" width="14.42578125"/>
    <col customWidth="1" min="5" max="5" style="68" width="18.7109375"/>
    <col min="6" max="7" style="68" width="9.140625"/>
    <col bestFit="1" customWidth="1" min="8" max="8" style="68" width="11.28515625"/>
    <col min="9" max="10" style="68" width="9.140625"/>
    <col customWidth="1" min="11" max="11" style="68" width="17.421875"/>
    <col customWidth="1" min="12" max="12" style="68" width="17.5703125"/>
    <col min="13" max="15" style="68" width="9.140625"/>
    <col customWidth="1" min="16" max="16" style="68" width="11.421875"/>
    <col customWidth="1" min="17" max="17" style="68" width="13.28125"/>
    <col customWidth="1" min="18" max="18" style="68" width="12.421875"/>
    <col customWidth="1" min="19" max="19" style="68" width="13.7109375"/>
    <col customWidth="1" min="20" max="20" style="68" width="34.28125"/>
    <col min="21" max="16384" style="68" width="9.140625"/>
  </cols>
  <sheetData>
    <row r="1" ht="14.25">
      <c r="A1" s="69" t="s">
        <v>24</v>
      </c>
      <c r="B1" s="69" t="s">
        <v>25</v>
      </c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</row>
    <row r="2" ht="15">
      <c r="A2" s="1" t="s">
        <v>26</v>
      </c>
      <c r="B2" s="1"/>
      <c r="C2" s="1"/>
      <c r="D2" s="1"/>
      <c r="E2" s="1"/>
      <c r="F2" s="1"/>
      <c r="G2" s="9"/>
      <c r="H2" s="9"/>
      <c r="I2" s="9"/>
      <c r="J2" s="9"/>
      <c r="K2" s="9"/>
      <c r="L2" s="9"/>
      <c r="M2" s="9"/>
      <c r="N2" s="9"/>
      <c r="O2" s="9"/>
      <c r="P2" s="9"/>
      <c r="Q2" s="1" t="s">
        <v>27</v>
      </c>
      <c r="R2" s="1"/>
      <c r="S2" s="1"/>
      <c r="T2" s="1"/>
    </row>
    <row r="3">
      <c r="A3" s="70">
        <v>1</v>
      </c>
      <c r="B3" s="70">
        <v>2</v>
      </c>
      <c r="C3" s="70">
        <v>3</v>
      </c>
      <c r="D3" s="70">
        <v>4</v>
      </c>
      <c r="E3" s="70">
        <v>5</v>
      </c>
      <c r="F3" s="70"/>
      <c r="G3" s="70">
        <v>6</v>
      </c>
      <c r="H3" s="70">
        <v>7</v>
      </c>
      <c r="I3" s="70">
        <v>8</v>
      </c>
      <c r="J3" s="70">
        <v>9</v>
      </c>
      <c r="K3" s="70">
        <v>10</v>
      </c>
      <c r="L3" s="70">
        <v>11</v>
      </c>
      <c r="M3" s="70">
        <v>12</v>
      </c>
      <c r="N3" s="70">
        <v>13</v>
      </c>
      <c r="O3" s="70">
        <v>14</v>
      </c>
      <c r="P3" s="70">
        <v>15</v>
      </c>
      <c r="Q3" s="70">
        <v>16</v>
      </c>
      <c r="R3" s="70">
        <v>17</v>
      </c>
      <c r="S3" s="70">
        <v>18</v>
      </c>
      <c r="T3" s="70">
        <v>19</v>
      </c>
    </row>
    <row r="4" ht="48">
      <c r="A4" s="71" t="s">
        <v>28</v>
      </c>
      <c r="B4" s="72" t="s">
        <v>29</v>
      </c>
      <c r="C4" s="71" t="s">
        <v>30</v>
      </c>
      <c r="D4" s="71" t="s">
        <v>31</v>
      </c>
      <c r="E4" s="71" t="s">
        <v>32</v>
      </c>
      <c r="F4" s="71" t="s">
        <v>33</v>
      </c>
      <c r="G4" s="71" t="s">
        <v>34</v>
      </c>
      <c r="H4" s="71" t="s">
        <v>35</v>
      </c>
      <c r="I4" s="72" t="s">
        <v>36</v>
      </c>
      <c r="J4" s="72" t="s">
        <v>37</v>
      </c>
      <c r="K4" s="72" t="s">
        <v>38</v>
      </c>
      <c r="L4" s="72" t="s">
        <v>39</v>
      </c>
      <c r="M4" s="72" t="s">
        <v>40</v>
      </c>
      <c r="N4" s="72" t="s">
        <v>41</v>
      </c>
      <c r="O4" s="72" t="s">
        <v>42</v>
      </c>
      <c r="P4" s="72" t="s">
        <v>43</v>
      </c>
      <c r="Q4" s="72" t="s">
        <v>30</v>
      </c>
      <c r="R4" s="72" t="s">
        <v>31</v>
      </c>
      <c r="S4" s="72" t="s">
        <v>32</v>
      </c>
      <c r="T4" s="73" t="s">
        <v>44</v>
      </c>
    </row>
    <row r="5" ht="48">
      <c r="A5" s="14">
        <v>1</v>
      </c>
      <c r="B5" s="74" t="s">
        <v>45</v>
      </c>
      <c r="C5" s="75" t="s">
        <v>266</v>
      </c>
      <c r="D5" s="75" t="s">
        <v>267</v>
      </c>
      <c r="E5" s="75" t="s">
        <v>129</v>
      </c>
      <c r="F5" s="76">
        <v>42738</v>
      </c>
      <c r="G5" s="75" t="s">
        <v>86</v>
      </c>
      <c r="H5" s="77">
        <v>40855</v>
      </c>
      <c r="I5" s="75" t="s">
        <v>268</v>
      </c>
      <c r="J5" s="76">
        <v>7</v>
      </c>
      <c r="K5" s="74" t="s">
        <v>88</v>
      </c>
      <c r="L5" s="78" t="s">
        <v>127</v>
      </c>
      <c r="M5" s="79">
        <v>47</v>
      </c>
      <c r="N5" s="79">
        <v>60</v>
      </c>
      <c r="O5" s="80">
        <f>M5/N5</f>
        <v>0.78333333333333333</v>
      </c>
      <c r="P5" s="81" t="s">
        <v>54</v>
      </c>
      <c r="Q5" s="82" t="s">
        <v>109</v>
      </c>
      <c r="R5" s="82" t="s">
        <v>110</v>
      </c>
      <c r="S5" s="82" t="s">
        <v>111</v>
      </c>
      <c r="T5" s="83" t="s">
        <v>56</v>
      </c>
    </row>
    <row r="6" ht="28.5">
      <c r="A6" s="14">
        <f>A5+1</f>
        <v>2</v>
      </c>
      <c r="B6" s="74" t="s">
        <v>45</v>
      </c>
      <c r="C6" s="75" t="s">
        <v>269</v>
      </c>
      <c r="D6" s="75" t="s">
        <v>270</v>
      </c>
      <c r="E6" s="75" t="s">
        <v>163</v>
      </c>
      <c r="F6" s="76">
        <v>42743</v>
      </c>
      <c r="G6" s="75" t="s">
        <v>105</v>
      </c>
      <c r="H6" s="77">
        <v>40706</v>
      </c>
      <c r="I6" s="75" t="s">
        <v>268</v>
      </c>
      <c r="J6" s="76">
        <v>7</v>
      </c>
      <c r="K6" s="74" t="s">
        <v>88</v>
      </c>
      <c r="L6" s="78" t="s">
        <v>127</v>
      </c>
      <c r="M6" s="79">
        <v>45</v>
      </c>
      <c r="N6" s="79">
        <v>60</v>
      </c>
      <c r="O6" s="80">
        <f>M6/N6</f>
        <v>0.75</v>
      </c>
      <c r="P6" s="81" t="s">
        <v>54</v>
      </c>
      <c r="Q6" s="82" t="s">
        <v>109</v>
      </c>
      <c r="R6" s="82" t="s">
        <v>110</v>
      </c>
      <c r="S6" s="82" t="s">
        <v>111</v>
      </c>
      <c r="T6" s="82" t="s">
        <v>56</v>
      </c>
    </row>
    <row r="7" ht="28.5">
      <c r="A7" s="84">
        <f>A6+1</f>
        <v>3</v>
      </c>
      <c r="B7" s="85" t="s">
        <v>45</v>
      </c>
      <c r="C7" s="86" t="s">
        <v>271</v>
      </c>
      <c r="D7" s="86" t="s">
        <v>272</v>
      </c>
      <c r="E7" s="86" t="s">
        <v>273</v>
      </c>
      <c r="F7" s="87">
        <v>42746</v>
      </c>
      <c r="G7" s="86" t="s">
        <v>86</v>
      </c>
      <c r="H7" s="88">
        <v>40786</v>
      </c>
      <c r="I7" s="86" t="s">
        <v>268</v>
      </c>
      <c r="J7" s="87">
        <v>7</v>
      </c>
      <c r="K7" s="85" t="s">
        <v>88</v>
      </c>
      <c r="L7" s="89" t="s">
        <v>127</v>
      </c>
      <c r="M7" s="79">
        <v>43</v>
      </c>
      <c r="N7" s="79">
        <v>60</v>
      </c>
      <c r="O7" s="80">
        <f>M7/N7</f>
        <v>0.71666666666666667</v>
      </c>
      <c r="P7" s="81" t="s">
        <v>54</v>
      </c>
      <c r="Q7" s="82" t="s">
        <v>109</v>
      </c>
      <c r="R7" s="82" t="s">
        <v>110</v>
      </c>
      <c r="S7" s="82" t="s">
        <v>111</v>
      </c>
      <c r="T7" s="82" t="s">
        <v>56</v>
      </c>
    </row>
    <row r="8" ht="28.5">
      <c r="A8" s="84">
        <f>A7+1</f>
        <v>4</v>
      </c>
      <c r="B8" s="74" t="s">
        <v>45</v>
      </c>
      <c r="C8" s="75" t="s">
        <v>274</v>
      </c>
      <c r="D8" s="75" t="s">
        <v>93</v>
      </c>
      <c r="E8" s="75" t="s">
        <v>115</v>
      </c>
      <c r="F8" s="76">
        <v>42747</v>
      </c>
      <c r="G8" s="75" t="s">
        <v>86</v>
      </c>
      <c r="H8" s="77">
        <v>40683</v>
      </c>
      <c r="I8" s="75" t="s">
        <v>268</v>
      </c>
      <c r="J8" s="76">
        <v>7</v>
      </c>
      <c r="K8" s="74" t="s">
        <v>88</v>
      </c>
      <c r="L8" s="78" t="s">
        <v>127</v>
      </c>
      <c r="M8" s="79">
        <v>29</v>
      </c>
      <c r="N8" s="79">
        <v>60</v>
      </c>
      <c r="O8" s="80">
        <f>M8/N8</f>
        <v>0.48333333333333334</v>
      </c>
      <c r="P8" s="81" t="s">
        <v>96</v>
      </c>
      <c r="Q8" s="82" t="s">
        <v>109</v>
      </c>
      <c r="R8" s="82" t="s">
        <v>110</v>
      </c>
      <c r="S8" s="82" t="s">
        <v>111</v>
      </c>
      <c r="T8" s="82" t="s">
        <v>56</v>
      </c>
    </row>
    <row r="9" ht="28.5">
      <c r="A9" s="84">
        <f>A8+1</f>
        <v>5</v>
      </c>
      <c r="B9" s="74" t="s">
        <v>45</v>
      </c>
      <c r="C9" s="75" t="s">
        <v>275</v>
      </c>
      <c r="D9" s="75" t="s">
        <v>196</v>
      </c>
      <c r="E9" s="75" t="s">
        <v>115</v>
      </c>
      <c r="F9" s="76">
        <v>42740</v>
      </c>
      <c r="G9" s="75" t="s">
        <v>86</v>
      </c>
      <c r="H9" s="77">
        <v>40839</v>
      </c>
      <c r="I9" s="75" t="s">
        <v>268</v>
      </c>
      <c r="J9" s="76">
        <v>7</v>
      </c>
      <c r="K9" s="74" t="s">
        <v>88</v>
      </c>
      <c r="L9" s="78" t="s">
        <v>127</v>
      </c>
      <c r="M9" s="79">
        <v>27</v>
      </c>
      <c r="N9" s="79">
        <v>60</v>
      </c>
      <c r="O9" s="80">
        <f>M9/N9</f>
        <v>0.45000000000000001</v>
      </c>
      <c r="P9" s="81" t="s">
        <v>96</v>
      </c>
      <c r="Q9" s="82" t="s">
        <v>109</v>
      </c>
      <c r="R9" s="82" t="s">
        <v>110</v>
      </c>
      <c r="S9" s="82" t="s">
        <v>111</v>
      </c>
      <c r="T9" s="82" t="s">
        <v>56</v>
      </c>
    </row>
    <row r="10" ht="28.5">
      <c r="A10" s="84">
        <f>A9+1</f>
        <v>6</v>
      </c>
      <c r="B10" s="74" t="s">
        <v>45</v>
      </c>
      <c r="C10" s="75" t="s">
        <v>276</v>
      </c>
      <c r="D10" s="75" t="s">
        <v>171</v>
      </c>
      <c r="E10" s="75" t="s">
        <v>213</v>
      </c>
      <c r="F10" s="76">
        <v>42745</v>
      </c>
      <c r="G10" s="75" t="s">
        <v>105</v>
      </c>
      <c r="H10" s="77">
        <v>40827</v>
      </c>
      <c r="I10" s="75" t="s">
        <v>268</v>
      </c>
      <c r="J10" s="76">
        <v>7</v>
      </c>
      <c r="K10" s="74" t="s">
        <v>88</v>
      </c>
      <c r="L10" s="78" t="s">
        <v>127</v>
      </c>
      <c r="M10" s="79">
        <v>27</v>
      </c>
      <c r="N10" s="79">
        <v>60</v>
      </c>
      <c r="O10" s="80">
        <f>M10/N10</f>
        <v>0.45000000000000001</v>
      </c>
      <c r="P10" s="81" t="s">
        <v>96</v>
      </c>
      <c r="Q10" s="82" t="s">
        <v>109</v>
      </c>
      <c r="R10" s="82" t="s">
        <v>110</v>
      </c>
      <c r="S10" s="82" t="s">
        <v>111</v>
      </c>
      <c r="T10" s="82" t="s">
        <v>56</v>
      </c>
    </row>
    <row r="11" ht="28.5">
      <c r="A11" s="84">
        <f>A10+1</f>
        <v>7</v>
      </c>
      <c r="B11" s="74" t="s">
        <v>45</v>
      </c>
      <c r="C11" s="75" t="s">
        <v>277</v>
      </c>
      <c r="D11" s="75" t="s">
        <v>278</v>
      </c>
      <c r="E11" s="75" t="s">
        <v>244</v>
      </c>
      <c r="F11" s="76">
        <v>42749</v>
      </c>
      <c r="G11" s="75" t="s">
        <v>105</v>
      </c>
      <c r="H11" s="77">
        <v>40689</v>
      </c>
      <c r="I11" s="75" t="s">
        <v>268</v>
      </c>
      <c r="J11" s="76">
        <v>7</v>
      </c>
      <c r="K11" s="74" t="s">
        <v>88</v>
      </c>
      <c r="L11" s="78" t="s">
        <v>127</v>
      </c>
      <c r="M11" s="79">
        <v>27</v>
      </c>
      <c r="N11" s="79">
        <v>60</v>
      </c>
      <c r="O11" s="80">
        <f>M11/N11</f>
        <v>0.45000000000000001</v>
      </c>
      <c r="P11" s="81" t="s">
        <v>96</v>
      </c>
      <c r="Q11" s="82" t="s">
        <v>109</v>
      </c>
      <c r="R11" s="82" t="s">
        <v>110</v>
      </c>
      <c r="S11" s="82" t="s">
        <v>111</v>
      </c>
      <c r="T11" s="82" t="s">
        <v>56</v>
      </c>
    </row>
    <row r="12" ht="15">
      <c r="A12" s="84">
        <f>A11+1</f>
        <v>8</v>
      </c>
      <c r="B12" s="74" t="s">
        <v>45</v>
      </c>
      <c r="C12" s="75" t="s">
        <v>279</v>
      </c>
      <c r="D12" s="75" t="s">
        <v>239</v>
      </c>
      <c r="E12" s="75" t="s">
        <v>280</v>
      </c>
      <c r="F12" s="76">
        <v>42708</v>
      </c>
      <c r="G12" s="75" t="s">
        <v>86</v>
      </c>
      <c r="H12" s="77">
        <v>40655</v>
      </c>
      <c r="I12" s="75" t="s">
        <v>281</v>
      </c>
      <c r="J12" s="76">
        <v>7</v>
      </c>
      <c r="K12" s="74" t="s">
        <v>88</v>
      </c>
      <c r="L12" s="74"/>
      <c r="M12" s="79">
        <v>26</v>
      </c>
      <c r="N12" s="79">
        <v>60</v>
      </c>
      <c r="O12" s="80">
        <f>M12/N12</f>
        <v>0.43333333333333335</v>
      </c>
      <c r="P12" s="81" t="s">
        <v>64</v>
      </c>
      <c r="Q12" s="79" t="s">
        <v>231</v>
      </c>
      <c r="R12" s="79" t="s">
        <v>90</v>
      </c>
      <c r="S12" s="79" t="s">
        <v>91</v>
      </c>
      <c r="T12" s="79" t="s">
        <v>66</v>
      </c>
    </row>
    <row r="13" ht="28.5">
      <c r="A13" s="84">
        <f>A12+1</f>
        <v>9</v>
      </c>
      <c r="B13" s="74" t="s">
        <v>45</v>
      </c>
      <c r="C13" s="75" t="s">
        <v>282</v>
      </c>
      <c r="D13" s="75" t="s">
        <v>283</v>
      </c>
      <c r="E13" s="75" t="s">
        <v>163</v>
      </c>
      <c r="F13" s="76">
        <v>42744</v>
      </c>
      <c r="G13" s="75" t="s">
        <v>105</v>
      </c>
      <c r="H13" s="77">
        <v>40886</v>
      </c>
      <c r="I13" s="75" t="s">
        <v>268</v>
      </c>
      <c r="J13" s="76">
        <v>7</v>
      </c>
      <c r="K13" s="74" t="s">
        <v>88</v>
      </c>
      <c r="L13" s="78" t="s">
        <v>127</v>
      </c>
      <c r="M13" s="79">
        <v>25</v>
      </c>
      <c r="N13" s="79">
        <v>60</v>
      </c>
      <c r="O13" s="80">
        <f>M13/N13</f>
        <v>0.41666666666666669</v>
      </c>
      <c r="P13" s="81" t="s">
        <v>64</v>
      </c>
      <c r="Q13" s="82" t="s">
        <v>109</v>
      </c>
      <c r="R13" s="82" t="s">
        <v>110</v>
      </c>
      <c r="S13" s="82" t="s">
        <v>111</v>
      </c>
      <c r="T13" s="82" t="s">
        <v>56</v>
      </c>
    </row>
    <row r="14" ht="15">
      <c r="A14" s="84">
        <f>A13+1</f>
        <v>10</v>
      </c>
      <c r="B14" s="74" t="s">
        <v>45</v>
      </c>
      <c r="C14" s="75" t="s">
        <v>284</v>
      </c>
      <c r="D14" s="75" t="s">
        <v>114</v>
      </c>
      <c r="E14" s="75" t="s">
        <v>91</v>
      </c>
      <c r="F14" s="76">
        <v>42702</v>
      </c>
      <c r="G14" s="75" t="s">
        <v>86</v>
      </c>
      <c r="H14" s="77">
        <v>40617</v>
      </c>
      <c r="I14" s="75" t="s">
        <v>285</v>
      </c>
      <c r="J14" s="76">
        <v>7</v>
      </c>
      <c r="K14" s="74" t="s">
        <v>88</v>
      </c>
      <c r="L14" s="74"/>
      <c r="M14" s="79">
        <v>23</v>
      </c>
      <c r="N14" s="79">
        <v>60</v>
      </c>
      <c r="O14" s="80">
        <f>M14/N14</f>
        <v>0.38333333333333336</v>
      </c>
      <c r="P14" s="81" t="s">
        <v>64</v>
      </c>
      <c r="Q14" s="79" t="s">
        <v>286</v>
      </c>
      <c r="R14" s="79" t="s">
        <v>110</v>
      </c>
      <c r="S14" s="79" t="s">
        <v>125</v>
      </c>
      <c r="T14" s="79" t="s">
        <v>62</v>
      </c>
    </row>
    <row r="15" ht="28.5">
      <c r="A15" s="84">
        <f>A14+1</f>
        <v>11</v>
      </c>
      <c r="B15" s="74" t="s">
        <v>45</v>
      </c>
      <c r="C15" s="75" t="s">
        <v>287</v>
      </c>
      <c r="D15" s="75" t="s">
        <v>288</v>
      </c>
      <c r="E15" s="75" t="s">
        <v>163</v>
      </c>
      <c r="F15" s="76">
        <v>42742</v>
      </c>
      <c r="G15" s="75" t="s">
        <v>105</v>
      </c>
      <c r="H15" s="77">
        <v>40595</v>
      </c>
      <c r="I15" s="75" t="s">
        <v>268</v>
      </c>
      <c r="J15" s="76">
        <v>7</v>
      </c>
      <c r="K15" s="74" t="s">
        <v>88</v>
      </c>
      <c r="L15" s="78" t="s">
        <v>127</v>
      </c>
      <c r="M15" s="79">
        <v>22</v>
      </c>
      <c r="N15" s="79">
        <v>60</v>
      </c>
      <c r="O15" s="80">
        <f>M15/N15</f>
        <v>0.36666666666666664</v>
      </c>
      <c r="P15" s="81" t="s">
        <v>64</v>
      </c>
      <c r="Q15" s="82" t="s">
        <v>109</v>
      </c>
      <c r="R15" s="82" t="s">
        <v>110</v>
      </c>
      <c r="S15" s="82" t="s">
        <v>111</v>
      </c>
      <c r="T15" s="82" t="s">
        <v>56</v>
      </c>
    </row>
    <row r="16" ht="28.5">
      <c r="A16" s="84">
        <f>A15+1</f>
        <v>12</v>
      </c>
      <c r="B16" s="74" t="s">
        <v>45</v>
      </c>
      <c r="C16" s="75" t="s">
        <v>289</v>
      </c>
      <c r="D16" s="75" t="s">
        <v>290</v>
      </c>
      <c r="E16" s="75" t="s">
        <v>291</v>
      </c>
      <c r="F16" s="76">
        <v>42739</v>
      </c>
      <c r="G16" s="75" t="s">
        <v>105</v>
      </c>
      <c r="H16" s="77">
        <v>40688</v>
      </c>
      <c r="I16" s="75" t="s">
        <v>268</v>
      </c>
      <c r="J16" s="76">
        <v>7</v>
      </c>
      <c r="K16" s="74" t="s">
        <v>88</v>
      </c>
      <c r="L16" s="78" t="s">
        <v>127</v>
      </c>
      <c r="M16" s="79">
        <v>21</v>
      </c>
      <c r="N16" s="79">
        <v>60</v>
      </c>
      <c r="O16" s="80">
        <f>M16/N16</f>
        <v>0.34999999999999998</v>
      </c>
      <c r="P16" s="81" t="s">
        <v>64</v>
      </c>
      <c r="Q16" s="82" t="s">
        <v>109</v>
      </c>
      <c r="R16" s="82" t="s">
        <v>110</v>
      </c>
      <c r="S16" s="82" t="s">
        <v>111</v>
      </c>
      <c r="T16" s="82" t="s">
        <v>56</v>
      </c>
    </row>
    <row r="17" ht="28.5">
      <c r="A17" s="84">
        <f>A16+1</f>
        <v>13</v>
      </c>
      <c r="B17" s="74" t="s">
        <v>45</v>
      </c>
      <c r="C17" s="75" t="s">
        <v>275</v>
      </c>
      <c r="D17" s="75" t="s">
        <v>292</v>
      </c>
      <c r="E17" s="75" t="s">
        <v>115</v>
      </c>
      <c r="F17" s="76">
        <v>42741</v>
      </c>
      <c r="G17" s="75" t="s">
        <v>86</v>
      </c>
      <c r="H17" s="77">
        <v>40839</v>
      </c>
      <c r="I17" s="75" t="s">
        <v>268</v>
      </c>
      <c r="J17" s="76">
        <v>7</v>
      </c>
      <c r="K17" s="74" t="s">
        <v>88</v>
      </c>
      <c r="L17" s="78" t="s">
        <v>127</v>
      </c>
      <c r="M17" s="79">
        <v>21</v>
      </c>
      <c r="N17" s="79">
        <v>60</v>
      </c>
      <c r="O17" s="80">
        <f>M17/N17</f>
        <v>0.34999999999999998</v>
      </c>
      <c r="P17" s="81" t="s">
        <v>64</v>
      </c>
      <c r="Q17" s="82" t="s">
        <v>109</v>
      </c>
      <c r="R17" s="82" t="s">
        <v>110</v>
      </c>
      <c r="S17" s="82" t="s">
        <v>111</v>
      </c>
      <c r="T17" s="82" t="s">
        <v>56</v>
      </c>
    </row>
    <row r="18" ht="15">
      <c r="A18" s="84">
        <f>A17+1</f>
        <v>14</v>
      </c>
      <c r="B18" s="74" t="s">
        <v>45</v>
      </c>
      <c r="C18" s="75" t="s">
        <v>293</v>
      </c>
      <c r="D18" s="75" t="s">
        <v>294</v>
      </c>
      <c r="E18" s="75" t="s">
        <v>94</v>
      </c>
      <c r="F18" s="76">
        <v>42725</v>
      </c>
      <c r="G18" s="75" t="s">
        <v>86</v>
      </c>
      <c r="H18" s="77">
        <v>40591</v>
      </c>
      <c r="I18" s="75" t="s">
        <v>281</v>
      </c>
      <c r="J18" s="76">
        <v>7</v>
      </c>
      <c r="K18" s="74" t="s">
        <v>88</v>
      </c>
      <c r="L18" s="74"/>
      <c r="M18" s="79">
        <v>20</v>
      </c>
      <c r="N18" s="79">
        <v>60</v>
      </c>
      <c r="O18" s="80">
        <f>M18/N18</f>
        <v>0.33333333333333331</v>
      </c>
      <c r="P18" s="81" t="s">
        <v>64</v>
      </c>
      <c r="Q18" s="79" t="s">
        <v>231</v>
      </c>
      <c r="R18" s="79" t="s">
        <v>90</v>
      </c>
      <c r="S18" s="79" t="s">
        <v>91</v>
      </c>
      <c r="T18" s="79" t="s">
        <v>66</v>
      </c>
    </row>
    <row r="19" ht="28.5">
      <c r="A19" s="84">
        <f>A18+1</f>
        <v>15</v>
      </c>
      <c r="B19" s="74" t="s">
        <v>45</v>
      </c>
      <c r="C19" s="75" t="s">
        <v>295</v>
      </c>
      <c r="D19" s="75" t="s">
        <v>296</v>
      </c>
      <c r="E19" s="75" t="s">
        <v>167</v>
      </c>
      <c r="F19" s="76">
        <v>42748</v>
      </c>
      <c r="G19" s="75" t="s">
        <v>105</v>
      </c>
      <c r="H19" s="77">
        <v>40635</v>
      </c>
      <c r="I19" s="75" t="s">
        <v>268</v>
      </c>
      <c r="J19" s="76">
        <v>7</v>
      </c>
      <c r="K19" s="74" t="s">
        <v>88</v>
      </c>
      <c r="L19" s="78" t="s">
        <v>127</v>
      </c>
      <c r="M19" s="79">
        <v>19</v>
      </c>
      <c r="N19" s="79">
        <v>60</v>
      </c>
      <c r="O19" s="80">
        <f>M19/N19</f>
        <v>0.31666666666666665</v>
      </c>
      <c r="P19" s="81" t="s">
        <v>64</v>
      </c>
      <c r="Q19" s="82" t="s">
        <v>109</v>
      </c>
      <c r="R19" s="82" t="s">
        <v>110</v>
      </c>
      <c r="S19" s="82" t="s">
        <v>111</v>
      </c>
      <c r="T19" s="82" t="s">
        <v>56</v>
      </c>
    </row>
    <row r="20" ht="15">
      <c r="A20" s="84">
        <f>A19+1</f>
        <v>16</v>
      </c>
      <c r="B20" s="74" t="s">
        <v>45</v>
      </c>
      <c r="C20" s="75" t="s">
        <v>297</v>
      </c>
      <c r="D20" s="75" t="s">
        <v>267</v>
      </c>
      <c r="E20" s="75" t="s">
        <v>99</v>
      </c>
      <c r="F20" s="76">
        <v>42731</v>
      </c>
      <c r="G20" s="75" t="s">
        <v>86</v>
      </c>
      <c r="H20" s="77">
        <v>40757</v>
      </c>
      <c r="I20" s="75" t="s">
        <v>281</v>
      </c>
      <c r="J20" s="76">
        <v>7</v>
      </c>
      <c r="K20" s="74" t="s">
        <v>88</v>
      </c>
      <c r="L20" s="74"/>
      <c r="M20" s="79">
        <v>17</v>
      </c>
      <c r="N20" s="79">
        <v>60</v>
      </c>
      <c r="O20" s="80">
        <f>M20/N20</f>
        <v>0.28333333333333333</v>
      </c>
      <c r="P20" s="81" t="s">
        <v>64</v>
      </c>
      <c r="Q20" s="79" t="s">
        <v>231</v>
      </c>
      <c r="R20" s="79" t="s">
        <v>90</v>
      </c>
      <c r="S20" s="79" t="s">
        <v>91</v>
      </c>
      <c r="T20" s="79" t="s">
        <v>66</v>
      </c>
    </row>
    <row r="21" ht="15">
      <c r="A21" s="84">
        <f>A20+1</f>
        <v>17</v>
      </c>
      <c r="B21" s="74" t="s">
        <v>45</v>
      </c>
      <c r="C21" s="75" t="s">
        <v>173</v>
      </c>
      <c r="D21" s="75" t="s">
        <v>298</v>
      </c>
      <c r="E21" s="75" t="s">
        <v>115</v>
      </c>
      <c r="F21" s="76">
        <v>42706</v>
      </c>
      <c r="G21" s="75" t="s">
        <v>86</v>
      </c>
      <c r="H21" s="77">
        <v>40699</v>
      </c>
      <c r="I21" s="75" t="s">
        <v>285</v>
      </c>
      <c r="J21" s="76">
        <v>7</v>
      </c>
      <c r="K21" s="74" t="s">
        <v>88</v>
      </c>
      <c r="L21" s="74"/>
      <c r="M21" s="79">
        <v>15</v>
      </c>
      <c r="N21" s="79">
        <v>60</v>
      </c>
      <c r="O21" s="80">
        <f>M21/N21</f>
        <v>0.25</v>
      </c>
      <c r="P21" s="81" t="s">
        <v>64</v>
      </c>
      <c r="Q21" s="79" t="s">
        <v>286</v>
      </c>
      <c r="R21" s="79" t="s">
        <v>110</v>
      </c>
      <c r="S21" s="79" t="s">
        <v>125</v>
      </c>
      <c r="T21" s="79" t="s">
        <v>62</v>
      </c>
    </row>
    <row r="22" ht="15">
      <c r="A22" s="84">
        <f>A21+1</f>
        <v>18</v>
      </c>
      <c r="B22" s="74" t="s">
        <v>45</v>
      </c>
      <c r="C22" s="75" t="s">
        <v>299</v>
      </c>
      <c r="D22" s="75" t="s">
        <v>107</v>
      </c>
      <c r="E22" s="75" t="s">
        <v>300</v>
      </c>
      <c r="F22" s="76">
        <v>42705</v>
      </c>
      <c r="G22" s="75" t="s">
        <v>86</v>
      </c>
      <c r="H22" s="77">
        <v>40703</v>
      </c>
      <c r="I22" s="75" t="s">
        <v>285</v>
      </c>
      <c r="J22" s="76">
        <v>7</v>
      </c>
      <c r="K22" s="74" t="s">
        <v>88</v>
      </c>
      <c r="L22" s="74"/>
      <c r="M22" s="79">
        <v>14</v>
      </c>
      <c r="N22" s="79">
        <v>60</v>
      </c>
      <c r="O22" s="80">
        <f>M22/N22</f>
        <v>0.23333333333333334</v>
      </c>
      <c r="P22" s="81" t="s">
        <v>64</v>
      </c>
      <c r="Q22" s="79" t="s">
        <v>286</v>
      </c>
      <c r="R22" s="79" t="s">
        <v>110</v>
      </c>
      <c r="S22" s="79" t="s">
        <v>125</v>
      </c>
      <c r="T22" s="79" t="s">
        <v>62</v>
      </c>
    </row>
    <row r="23" ht="15">
      <c r="A23" s="84">
        <f>A22+1</f>
        <v>19</v>
      </c>
      <c r="B23" s="74" t="s">
        <v>45</v>
      </c>
      <c r="C23" s="75" t="s">
        <v>301</v>
      </c>
      <c r="D23" s="75" t="s">
        <v>302</v>
      </c>
      <c r="E23" s="75" t="s">
        <v>102</v>
      </c>
      <c r="F23" s="76">
        <v>42707</v>
      </c>
      <c r="G23" s="75" t="s">
        <v>86</v>
      </c>
      <c r="H23" s="77">
        <v>40580</v>
      </c>
      <c r="I23" s="75" t="s">
        <v>285</v>
      </c>
      <c r="J23" s="76">
        <v>7</v>
      </c>
      <c r="K23" s="74" t="s">
        <v>88</v>
      </c>
      <c r="L23" s="74"/>
      <c r="M23" s="79">
        <v>14</v>
      </c>
      <c r="N23" s="79">
        <v>60</v>
      </c>
      <c r="O23" s="80">
        <f>M23/N23</f>
        <v>0.23333333333333334</v>
      </c>
      <c r="P23" s="81" t="s">
        <v>64</v>
      </c>
      <c r="Q23" s="79" t="s">
        <v>286</v>
      </c>
      <c r="R23" s="79" t="s">
        <v>110</v>
      </c>
      <c r="S23" s="79" t="s">
        <v>125</v>
      </c>
      <c r="T23" s="79" t="s">
        <v>62</v>
      </c>
    </row>
    <row r="24" ht="15">
      <c r="A24" s="84">
        <f>A23+1</f>
        <v>20</v>
      </c>
      <c r="B24" s="74" t="s">
        <v>45</v>
      </c>
      <c r="C24" s="75" t="s">
        <v>303</v>
      </c>
      <c r="D24" s="75" t="s">
        <v>147</v>
      </c>
      <c r="E24" s="75" t="s">
        <v>225</v>
      </c>
      <c r="F24" s="76">
        <v>42709</v>
      </c>
      <c r="G24" s="75" t="s">
        <v>86</v>
      </c>
      <c r="H24" s="77">
        <v>40781</v>
      </c>
      <c r="I24" s="75" t="s">
        <v>281</v>
      </c>
      <c r="J24" s="76">
        <v>7</v>
      </c>
      <c r="K24" s="74" t="s">
        <v>88</v>
      </c>
      <c r="L24" s="74"/>
      <c r="M24" s="79">
        <v>14</v>
      </c>
      <c r="N24" s="79">
        <v>60</v>
      </c>
      <c r="O24" s="80">
        <f>M24/N24</f>
        <v>0.23333333333333334</v>
      </c>
      <c r="P24" s="81" t="s">
        <v>64</v>
      </c>
      <c r="Q24" s="79" t="s">
        <v>231</v>
      </c>
      <c r="R24" s="79" t="s">
        <v>90</v>
      </c>
      <c r="S24" s="79" t="s">
        <v>91</v>
      </c>
      <c r="T24" s="79" t="s">
        <v>66</v>
      </c>
    </row>
    <row r="25" ht="15">
      <c r="A25" s="84">
        <f>A24+1</f>
        <v>21</v>
      </c>
      <c r="B25" s="74" t="s">
        <v>45</v>
      </c>
      <c r="C25" s="75" t="s">
        <v>304</v>
      </c>
      <c r="D25" s="75" t="s">
        <v>90</v>
      </c>
      <c r="E25" s="75" t="s">
        <v>129</v>
      </c>
      <c r="F25" s="76">
        <v>42715</v>
      </c>
      <c r="G25" s="75" t="s">
        <v>86</v>
      </c>
      <c r="H25" s="77">
        <v>40822</v>
      </c>
      <c r="I25" s="75" t="s">
        <v>281</v>
      </c>
      <c r="J25" s="76">
        <v>7</v>
      </c>
      <c r="K25" s="74" t="s">
        <v>88</v>
      </c>
      <c r="L25" s="74"/>
      <c r="M25" s="79">
        <v>14</v>
      </c>
      <c r="N25" s="79">
        <v>60</v>
      </c>
      <c r="O25" s="80">
        <f>M25/N25</f>
        <v>0.23333333333333334</v>
      </c>
      <c r="P25" s="81" t="s">
        <v>64</v>
      </c>
      <c r="Q25" s="79" t="s">
        <v>231</v>
      </c>
      <c r="R25" s="79" t="s">
        <v>90</v>
      </c>
      <c r="S25" s="79" t="s">
        <v>91</v>
      </c>
      <c r="T25" s="79" t="s">
        <v>66</v>
      </c>
    </row>
    <row r="26" ht="15">
      <c r="A26" s="84">
        <f>A25+1</f>
        <v>22</v>
      </c>
      <c r="B26" s="74" t="s">
        <v>45</v>
      </c>
      <c r="C26" s="75" t="s">
        <v>305</v>
      </c>
      <c r="D26" s="75" t="s">
        <v>114</v>
      </c>
      <c r="E26" s="75" t="s">
        <v>194</v>
      </c>
      <c r="F26" s="76">
        <v>42719</v>
      </c>
      <c r="G26" s="75" t="s">
        <v>86</v>
      </c>
      <c r="H26" s="77">
        <v>40635</v>
      </c>
      <c r="I26" s="75" t="s">
        <v>281</v>
      </c>
      <c r="J26" s="76">
        <v>7</v>
      </c>
      <c r="K26" s="74" t="s">
        <v>88</v>
      </c>
      <c r="L26" s="74"/>
      <c r="M26" s="79">
        <v>14</v>
      </c>
      <c r="N26" s="79">
        <v>60</v>
      </c>
      <c r="O26" s="80">
        <f>M26/N26</f>
        <v>0.23333333333333334</v>
      </c>
      <c r="P26" s="81" t="s">
        <v>64</v>
      </c>
      <c r="Q26" s="79" t="s">
        <v>231</v>
      </c>
      <c r="R26" s="79" t="s">
        <v>90</v>
      </c>
      <c r="S26" s="79" t="s">
        <v>91</v>
      </c>
      <c r="T26" s="79" t="s">
        <v>66</v>
      </c>
    </row>
    <row r="27" ht="15">
      <c r="A27" s="84">
        <f>A26+1</f>
        <v>23</v>
      </c>
      <c r="B27" s="74" t="s">
        <v>45</v>
      </c>
      <c r="C27" s="75" t="s">
        <v>306</v>
      </c>
      <c r="D27" s="75" t="s">
        <v>224</v>
      </c>
      <c r="E27" s="75" t="s">
        <v>203</v>
      </c>
      <c r="F27" s="76">
        <v>42711</v>
      </c>
      <c r="G27" s="75" t="s">
        <v>86</v>
      </c>
      <c r="H27" s="77">
        <v>40927</v>
      </c>
      <c r="I27" s="75" t="s">
        <v>281</v>
      </c>
      <c r="J27" s="76">
        <v>7</v>
      </c>
      <c r="K27" s="74" t="s">
        <v>88</v>
      </c>
      <c r="L27" s="74"/>
      <c r="M27" s="79">
        <v>13</v>
      </c>
      <c r="N27" s="79">
        <v>60</v>
      </c>
      <c r="O27" s="80">
        <f>M27/N27</f>
        <v>0.21666666666666667</v>
      </c>
      <c r="P27" s="81" t="s">
        <v>64</v>
      </c>
      <c r="Q27" s="79" t="s">
        <v>231</v>
      </c>
      <c r="R27" s="79" t="s">
        <v>90</v>
      </c>
      <c r="S27" s="79" t="s">
        <v>91</v>
      </c>
      <c r="T27" s="79" t="s">
        <v>66</v>
      </c>
    </row>
    <row r="28" ht="15">
      <c r="A28" s="84">
        <f>A27+1</f>
        <v>24</v>
      </c>
      <c r="B28" s="74" t="s">
        <v>45</v>
      </c>
      <c r="C28" s="75" t="s">
        <v>307</v>
      </c>
      <c r="D28" s="75" t="s">
        <v>85</v>
      </c>
      <c r="E28" s="75" t="s">
        <v>308</v>
      </c>
      <c r="F28" s="76">
        <v>42730</v>
      </c>
      <c r="G28" s="75" t="s">
        <v>86</v>
      </c>
      <c r="H28" s="77">
        <v>40742</v>
      </c>
      <c r="I28" s="75" t="s">
        <v>281</v>
      </c>
      <c r="J28" s="76">
        <v>7</v>
      </c>
      <c r="K28" s="74" t="s">
        <v>215</v>
      </c>
      <c r="L28" s="74"/>
      <c r="M28" s="79">
        <v>13</v>
      </c>
      <c r="N28" s="79">
        <v>60</v>
      </c>
      <c r="O28" s="80">
        <f>M28/N28</f>
        <v>0.21666666666666667</v>
      </c>
      <c r="P28" s="81" t="s">
        <v>64</v>
      </c>
      <c r="Q28" s="79" t="s">
        <v>231</v>
      </c>
      <c r="R28" s="79" t="s">
        <v>90</v>
      </c>
      <c r="S28" s="79" t="s">
        <v>91</v>
      </c>
      <c r="T28" s="79" t="s">
        <v>66</v>
      </c>
    </row>
    <row r="29" ht="15">
      <c r="A29" s="84">
        <f>A28+1</f>
        <v>25</v>
      </c>
      <c r="B29" s="74" t="s">
        <v>45</v>
      </c>
      <c r="C29" s="75" t="s">
        <v>309</v>
      </c>
      <c r="D29" s="75" t="s">
        <v>298</v>
      </c>
      <c r="E29" s="75" t="s">
        <v>300</v>
      </c>
      <c r="F29" s="76">
        <v>42737</v>
      </c>
      <c r="G29" s="75" t="s">
        <v>86</v>
      </c>
      <c r="H29" s="77">
        <v>40805</v>
      </c>
      <c r="I29" s="75" t="s">
        <v>310</v>
      </c>
      <c r="J29" s="76">
        <v>7</v>
      </c>
      <c r="K29" s="74" t="s">
        <v>88</v>
      </c>
      <c r="L29" s="74"/>
      <c r="M29" s="79">
        <v>13</v>
      </c>
      <c r="N29" s="79">
        <v>60</v>
      </c>
      <c r="O29" s="80">
        <f>M29/N29</f>
        <v>0.21666666666666667</v>
      </c>
      <c r="P29" s="81" t="s">
        <v>64</v>
      </c>
      <c r="Q29" s="79" t="s">
        <v>311</v>
      </c>
      <c r="R29" s="79" t="s">
        <v>142</v>
      </c>
      <c r="S29" s="79" t="s">
        <v>99</v>
      </c>
      <c r="T29" s="79" t="s">
        <v>66</v>
      </c>
    </row>
    <row r="30" ht="28.5">
      <c r="A30" s="84">
        <f>A29+1</f>
        <v>26</v>
      </c>
      <c r="B30" s="74" t="s">
        <v>45</v>
      </c>
      <c r="C30" s="75" t="s">
        <v>312</v>
      </c>
      <c r="D30" s="75" t="s">
        <v>296</v>
      </c>
      <c r="E30" s="75" t="s">
        <v>213</v>
      </c>
      <c r="F30" s="76">
        <v>42750</v>
      </c>
      <c r="G30" s="75" t="s">
        <v>105</v>
      </c>
      <c r="H30" s="77">
        <v>40712</v>
      </c>
      <c r="I30" s="75" t="s">
        <v>268</v>
      </c>
      <c r="J30" s="76">
        <v>7</v>
      </c>
      <c r="K30" s="74" t="s">
        <v>88</v>
      </c>
      <c r="L30" s="78" t="s">
        <v>127</v>
      </c>
      <c r="M30" s="79">
        <v>13</v>
      </c>
      <c r="N30" s="79">
        <v>60</v>
      </c>
      <c r="O30" s="80">
        <f>M30/N30</f>
        <v>0.21666666666666667</v>
      </c>
      <c r="P30" s="81" t="s">
        <v>64</v>
      </c>
      <c r="Q30" s="82" t="s">
        <v>109</v>
      </c>
      <c r="R30" s="82" t="s">
        <v>110</v>
      </c>
      <c r="S30" s="82" t="s">
        <v>111</v>
      </c>
      <c r="T30" s="82" t="s">
        <v>56</v>
      </c>
    </row>
    <row r="31" ht="15">
      <c r="A31" s="84">
        <f>A30+1</f>
        <v>27</v>
      </c>
      <c r="B31" s="74" t="s">
        <v>45</v>
      </c>
      <c r="C31" s="75" t="s">
        <v>313</v>
      </c>
      <c r="D31" s="75" t="s">
        <v>258</v>
      </c>
      <c r="E31" s="75" t="s">
        <v>314</v>
      </c>
      <c r="F31" s="76">
        <v>42704</v>
      </c>
      <c r="G31" s="75" t="s">
        <v>105</v>
      </c>
      <c r="H31" s="77">
        <v>40826</v>
      </c>
      <c r="I31" s="75" t="s">
        <v>285</v>
      </c>
      <c r="J31" s="76">
        <v>7</v>
      </c>
      <c r="K31" s="74" t="s">
        <v>88</v>
      </c>
      <c r="L31" s="74"/>
      <c r="M31" s="79">
        <v>12</v>
      </c>
      <c r="N31" s="79">
        <v>60</v>
      </c>
      <c r="O31" s="80">
        <f>M31/N31</f>
        <v>0.20000000000000001</v>
      </c>
      <c r="P31" s="81" t="s">
        <v>64</v>
      </c>
      <c r="Q31" s="79" t="s">
        <v>286</v>
      </c>
      <c r="R31" s="79" t="s">
        <v>110</v>
      </c>
      <c r="S31" s="79" t="s">
        <v>125</v>
      </c>
      <c r="T31" s="79" t="s">
        <v>62</v>
      </c>
    </row>
    <row r="32" ht="15">
      <c r="A32" s="84">
        <f>A31+1</f>
        <v>28</v>
      </c>
      <c r="B32" s="74" t="s">
        <v>45</v>
      </c>
      <c r="C32" s="75" t="s">
        <v>315</v>
      </c>
      <c r="D32" s="75" t="s">
        <v>131</v>
      </c>
      <c r="E32" s="75" t="s">
        <v>316</v>
      </c>
      <c r="F32" s="76">
        <v>42710</v>
      </c>
      <c r="G32" s="75" t="s">
        <v>105</v>
      </c>
      <c r="H32" s="77">
        <v>40761</v>
      </c>
      <c r="I32" s="75" t="s">
        <v>281</v>
      </c>
      <c r="J32" s="76">
        <v>7</v>
      </c>
      <c r="K32" s="74" t="s">
        <v>88</v>
      </c>
      <c r="L32" s="74"/>
      <c r="M32" s="79">
        <v>12</v>
      </c>
      <c r="N32" s="79">
        <v>60</v>
      </c>
      <c r="O32" s="80">
        <f>M32/N32</f>
        <v>0.20000000000000001</v>
      </c>
      <c r="P32" s="81" t="s">
        <v>64</v>
      </c>
      <c r="Q32" s="79" t="s">
        <v>231</v>
      </c>
      <c r="R32" s="79" t="s">
        <v>90</v>
      </c>
      <c r="S32" s="79" t="s">
        <v>91</v>
      </c>
      <c r="T32" s="79" t="s">
        <v>66</v>
      </c>
    </row>
    <row r="33" ht="15">
      <c r="A33" s="84">
        <f>A32+1</f>
        <v>29</v>
      </c>
      <c r="B33" s="74" t="s">
        <v>45</v>
      </c>
      <c r="C33" s="75" t="s">
        <v>317</v>
      </c>
      <c r="D33" s="75" t="s">
        <v>171</v>
      </c>
      <c r="E33" s="75" t="s">
        <v>122</v>
      </c>
      <c r="F33" s="76">
        <v>42712</v>
      </c>
      <c r="G33" s="75" t="s">
        <v>105</v>
      </c>
      <c r="H33" s="77">
        <v>40513</v>
      </c>
      <c r="I33" s="75" t="s">
        <v>281</v>
      </c>
      <c r="J33" s="76">
        <v>7</v>
      </c>
      <c r="K33" s="74" t="s">
        <v>88</v>
      </c>
      <c r="L33" s="74"/>
      <c r="M33" s="79">
        <v>12</v>
      </c>
      <c r="N33" s="79">
        <v>60</v>
      </c>
      <c r="O33" s="80">
        <f>M33/N33</f>
        <v>0.20000000000000001</v>
      </c>
      <c r="P33" s="81" t="s">
        <v>64</v>
      </c>
      <c r="Q33" s="79" t="s">
        <v>231</v>
      </c>
      <c r="R33" s="79" t="s">
        <v>90</v>
      </c>
      <c r="S33" s="79" t="s">
        <v>91</v>
      </c>
      <c r="T33" s="79" t="s">
        <v>66</v>
      </c>
    </row>
    <row r="34" ht="15">
      <c r="A34" s="84">
        <f>A33+1</f>
        <v>30</v>
      </c>
      <c r="B34" s="74" t="s">
        <v>45</v>
      </c>
      <c r="C34" s="75" t="s">
        <v>318</v>
      </c>
      <c r="D34" s="75" t="s">
        <v>182</v>
      </c>
      <c r="E34" s="75" t="s">
        <v>194</v>
      </c>
      <c r="F34" s="76">
        <v>42722</v>
      </c>
      <c r="G34" s="75" t="s">
        <v>86</v>
      </c>
      <c r="H34" s="77">
        <v>40728</v>
      </c>
      <c r="I34" s="75" t="s">
        <v>281</v>
      </c>
      <c r="J34" s="76">
        <v>7</v>
      </c>
      <c r="K34" s="74" t="s">
        <v>88</v>
      </c>
      <c r="L34" s="74"/>
      <c r="M34" s="79">
        <v>12</v>
      </c>
      <c r="N34" s="79">
        <v>60</v>
      </c>
      <c r="O34" s="80">
        <f>M34/N34</f>
        <v>0.20000000000000001</v>
      </c>
      <c r="P34" s="81" t="s">
        <v>64</v>
      </c>
      <c r="Q34" s="79" t="s">
        <v>231</v>
      </c>
      <c r="R34" s="79" t="s">
        <v>90</v>
      </c>
      <c r="S34" s="79" t="s">
        <v>91</v>
      </c>
      <c r="T34" s="79" t="s">
        <v>66</v>
      </c>
    </row>
    <row r="35" ht="15">
      <c r="A35" s="84">
        <f>A34+1</f>
        <v>31</v>
      </c>
      <c r="B35" s="74" t="s">
        <v>45</v>
      </c>
      <c r="C35" s="75" t="s">
        <v>293</v>
      </c>
      <c r="D35" s="75" t="s">
        <v>93</v>
      </c>
      <c r="E35" s="75" t="s">
        <v>319</v>
      </c>
      <c r="F35" s="76">
        <v>42724</v>
      </c>
      <c r="G35" s="75" t="s">
        <v>86</v>
      </c>
      <c r="H35" s="77">
        <v>40796</v>
      </c>
      <c r="I35" s="75" t="s">
        <v>281</v>
      </c>
      <c r="J35" s="76">
        <v>7</v>
      </c>
      <c r="K35" s="74" t="s">
        <v>88</v>
      </c>
      <c r="L35" s="74"/>
      <c r="M35" s="79">
        <v>12</v>
      </c>
      <c r="N35" s="79">
        <v>60</v>
      </c>
      <c r="O35" s="80">
        <f>M35/N35</f>
        <v>0.20000000000000001</v>
      </c>
      <c r="P35" s="81" t="s">
        <v>64</v>
      </c>
      <c r="Q35" s="79" t="s">
        <v>231</v>
      </c>
      <c r="R35" s="79" t="s">
        <v>90</v>
      </c>
      <c r="S35" s="79" t="s">
        <v>91</v>
      </c>
      <c r="T35" s="79" t="s">
        <v>66</v>
      </c>
    </row>
    <row r="36" ht="15">
      <c r="A36" s="84">
        <f>A35+1</f>
        <v>32</v>
      </c>
      <c r="B36" s="74" t="s">
        <v>45</v>
      </c>
      <c r="C36" s="75" t="s">
        <v>320</v>
      </c>
      <c r="D36" s="75" t="s">
        <v>114</v>
      </c>
      <c r="E36" s="75" t="s">
        <v>145</v>
      </c>
      <c r="F36" s="76">
        <v>42713</v>
      </c>
      <c r="G36" s="75" t="s">
        <v>86</v>
      </c>
      <c r="H36" s="77">
        <v>40863</v>
      </c>
      <c r="I36" s="75" t="s">
        <v>281</v>
      </c>
      <c r="J36" s="76">
        <v>7</v>
      </c>
      <c r="K36" s="74" t="s">
        <v>88</v>
      </c>
      <c r="L36" s="74"/>
      <c r="M36" s="79">
        <v>11</v>
      </c>
      <c r="N36" s="79">
        <v>60</v>
      </c>
      <c r="O36" s="80">
        <f>M36/N36</f>
        <v>0.18333333333333332</v>
      </c>
      <c r="P36" s="81" t="s">
        <v>64</v>
      </c>
      <c r="Q36" s="79" t="s">
        <v>231</v>
      </c>
      <c r="R36" s="79" t="s">
        <v>90</v>
      </c>
      <c r="S36" s="79" t="s">
        <v>91</v>
      </c>
      <c r="T36" s="79" t="s">
        <v>66</v>
      </c>
    </row>
    <row r="37" ht="15">
      <c r="A37" s="84">
        <f>A36+1</f>
        <v>33</v>
      </c>
      <c r="B37" s="74" t="s">
        <v>45</v>
      </c>
      <c r="C37" s="75" t="s">
        <v>304</v>
      </c>
      <c r="D37" s="75" t="s">
        <v>107</v>
      </c>
      <c r="E37" s="75" t="s">
        <v>129</v>
      </c>
      <c r="F37" s="76">
        <v>42714</v>
      </c>
      <c r="G37" s="75" t="s">
        <v>86</v>
      </c>
      <c r="H37" s="77">
        <v>40822</v>
      </c>
      <c r="I37" s="75" t="s">
        <v>281</v>
      </c>
      <c r="J37" s="76">
        <v>7</v>
      </c>
      <c r="K37" s="74" t="s">
        <v>88</v>
      </c>
      <c r="L37" s="74"/>
      <c r="M37" s="79">
        <v>11</v>
      </c>
      <c r="N37" s="79">
        <v>60</v>
      </c>
      <c r="O37" s="80">
        <f>M37/N37</f>
        <v>0.18333333333333332</v>
      </c>
      <c r="P37" s="81" t="s">
        <v>64</v>
      </c>
      <c r="Q37" s="79" t="s">
        <v>231</v>
      </c>
      <c r="R37" s="79" t="s">
        <v>90</v>
      </c>
      <c r="S37" s="79" t="s">
        <v>91</v>
      </c>
      <c r="T37" s="79" t="s">
        <v>66</v>
      </c>
    </row>
    <row r="38" ht="15">
      <c r="A38" s="84">
        <f>A37+1</f>
        <v>34</v>
      </c>
      <c r="B38" s="74" t="s">
        <v>45</v>
      </c>
      <c r="C38" s="75" t="s">
        <v>321</v>
      </c>
      <c r="D38" s="75" t="s">
        <v>272</v>
      </c>
      <c r="E38" s="75" t="s">
        <v>194</v>
      </c>
      <c r="F38" s="76">
        <v>42716</v>
      </c>
      <c r="G38" s="75" t="s">
        <v>86</v>
      </c>
      <c r="H38" s="77">
        <v>40780</v>
      </c>
      <c r="I38" s="75" t="s">
        <v>281</v>
      </c>
      <c r="J38" s="76">
        <v>7</v>
      </c>
      <c r="K38" s="74" t="s">
        <v>88</v>
      </c>
      <c r="L38" s="74"/>
      <c r="M38" s="79">
        <v>10</v>
      </c>
      <c r="N38" s="79">
        <v>60</v>
      </c>
      <c r="O38" s="80">
        <f>M38/N38</f>
        <v>0.16666666666666666</v>
      </c>
      <c r="P38" s="81" t="s">
        <v>64</v>
      </c>
      <c r="Q38" s="79" t="s">
        <v>231</v>
      </c>
      <c r="R38" s="79" t="s">
        <v>90</v>
      </c>
      <c r="S38" s="79" t="s">
        <v>91</v>
      </c>
      <c r="T38" s="79" t="s">
        <v>66</v>
      </c>
    </row>
    <row r="39" ht="15">
      <c r="A39" s="84">
        <f>A38+1</f>
        <v>35</v>
      </c>
      <c r="B39" s="74" t="s">
        <v>45</v>
      </c>
      <c r="C39" s="75" t="s">
        <v>322</v>
      </c>
      <c r="D39" s="75" t="s">
        <v>180</v>
      </c>
      <c r="E39" s="75" t="s">
        <v>194</v>
      </c>
      <c r="F39" s="76">
        <v>42701</v>
      </c>
      <c r="G39" s="75" t="s">
        <v>86</v>
      </c>
      <c r="H39" s="77">
        <v>40792</v>
      </c>
      <c r="I39" s="75" t="s">
        <v>285</v>
      </c>
      <c r="J39" s="76">
        <v>7</v>
      </c>
      <c r="K39" s="74" t="s">
        <v>88</v>
      </c>
      <c r="L39" s="74"/>
      <c r="M39" s="79">
        <v>9</v>
      </c>
      <c r="N39" s="79">
        <v>60</v>
      </c>
      <c r="O39" s="80">
        <f>M39/N39</f>
        <v>0.14999999999999999</v>
      </c>
      <c r="P39" s="81" t="s">
        <v>64</v>
      </c>
      <c r="Q39" s="79" t="s">
        <v>286</v>
      </c>
      <c r="R39" s="79" t="s">
        <v>110</v>
      </c>
      <c r="S39" s="79" t="s">
        <v>125</v>
      </c>
      <c r="T39" s="79" t="s">
        <v>62</v>
      </c>
    </row>
    <row r="40" ht="15">
      <c r="A40" s="84">
        <f>A39+1</f>
        <v>36</v>
      </c>
      <c r="B40" s="74" t="s">
        <v>45</v>
      </c>
      <c r="C40" s="75" t="s">
        <v>323</v>
      </c>
      <c r="D40" s="75" t="s">
        <v>227</v>
      </c>
      <c r="E40" s="75" t="s">
        <v>324</v>
      </c>
      <c r="F40" s="76">
        <v>42703</v>
      </c>
      <c r="G40" s="75" t="s">
        <v>86</v>
      </c>
      <c r="H40" s="77">
        <v>40784</v>
      </c>
      <c r="I40" s="75" t="s">
        <v>285</v>
      </c>
      <c r="J40" s="76">
        <v>7</v>
      </c>
      <c r="K40" s="74" t="s">
        <v>88</v>
      </c>
      <c r="L40" s="74"/>
      <c r="M40" s="79">
        <v>9</v>
      </c>
      <c r="N40" s="79">
        <v>60</v>
      </c>
      <c r="O40" s="80">
        <f>M40/N40</f>
        <v>0.14999999999999999</v>
      </c>
      <c r="P40" s="81" t="s">
        <v>64</v>
      </c>
      <c r="Q40" s="79" t="s">
        <v>286</v>
      </c>
      <c r="R40" s="79" t="s">
        <v>110</v>
      </c>
      <c r="S40" s="79" t="s">
        <v>125</v>
      </c>
      <c r="T40" s="79" t="s">
        <v>62</v>
      </c>
    </row>
    <row r="41" ht="15">
      <c r="A41" s="84">
        <f>A40+1</f>
        <v>37</v>
      </c>
      <c r="B41" s="74" t="s">
        <v>45</v>
      </c>
      <c r="C41" s="75" t="s">
        <v>325</v>
      </c>
      <c r="D41" s="75" t="s">
        <v>326</v>
      </c>
      <c r="E41" s="75" t="s">
        <v>191</v>
      </c>
      <c r="F41" s="76">
        <v>42718</v>
      </c>
      <c r="G41" s="75" t="s">
        <v>105</v>
      </c>
      <c r="H41" s="77">
        <v>40575</v>
      </c>
      <c r="I41" s="75" t="s">
        <v>281</v>
      </c>
      <c r="J41" s="76">
        <v>7</v>
      </c>
      <c r="K41" s="74" t="s">
        <v>88</v>
      </c>
      <c r="L41" s="74"/>
      <c r="M41" s="79">
        <v>9</v>
      </c>
      <c r="N41" s="79">
        <v>60</v>
      </c>
      <c r="O41" s="80">
        <f>M41/N41</f>
        <v>0.14999999999999999</v>
      </c>
      <c r="P41" s="81" t="s">
        <v>64</v>
      </c>
      <c r="Q41" s="79" t="s">
        <v>231</v>
      </c>
      <c r="R41" s="79" t="s">
        <v>90</v>
      </c>
      <c r="S41" s="79" t="s">
        <v>91</v>
      </c>
      <c r="T41" s="79" t="s">
        <v>66</v>
      </c>
    </row>
    <row r="42" ht="28.5">
      <c r="A42" s="84">
        <f>A41+1</f>
        <v>38</v>
      </c>
      <c r="B42" s="74" t="s">
        <v>45</v>
      </c>
      <c r="C42" s="75" t="s">
        <v>327</v>
      </c>
      <c r="D42" s="75" t="s">
        <v>139</v>
      </c>
      <c r="E42" s="75" t="s">
        <v>328</v>
      </c>
      <c r="F42" s="76">
        <v>42721</v>
      </c>
      <c r="G42" s="75" t="s">
        <v>105</v>
      </c>
      <c r="H42" s="77">
        <v>40331</v>
      </c>
      <c r="I42" s="75" t="s">
        <v>281</v>
      </c>
      <c r="J42" s="76">
        <v>7</v>
      </c>
      <c r="K42" s="74" t="s">
        <v>215</v>
      </c>
      <c r="L42" s="74"/>
      <c r="M42" s="79">
        <v>9</v>
      </c>
      <c r="N42" s="79">
        <v>60</v>
      </c>
      <c r="O42" s="80">
        <f>M42/N42</f>
        <v>0.14999999999999999</v>
      </c>
      <c r="P42" s="81" t="s">
        <v>64</v>
      </c>
      <c r="Q42" s="79" t="s">
        <v>231</v>
      </c>
      <c r="R42" s="79" t="s">
        <v>90</v>
      </c>
      <c r="S42" s="79" t="s">
        <v>91</v>
      </c>
      <c r="T42" s="79" t="s">
        <v>66</v>
      </c>
    </row>
    <row r="43" ht="28.5">
      <c r="A43" s="84">
        <f>A42+1</f>
        <v>39</v>
      </c>
      <c r="B43" s="74" t="s">
        <v>45</v>
      </c>
      <c r="C43" s="75" t="s">
        <v>329</v>
      </c>
      <c r="D43" s="75" t="s">
        <v>330</v>
      </c>
      <c r="E43" s="75" t="s">
        <v>331</v>
      </c>
      <c r="F43" s="76">
        <v>42728</v>
      </c>
      <c r="G43" s="75" t="s">
        <v>105</v>
      </c>
      <c r="H43" s="77">
        <v>40792</v>
      </c>
      <c r="I43" s="75" t="s">
        <v>281</v>
      </c>
      <c r="J43" s="76">
        <v>7</v>
      </c>
      <c r="K43" s="74" t="s">
        <v>88</v>
      </c>
      <c r="L43" s="74"/>
      <c r="M43" s="79">
        <v>8</v>
      </c>
      <c r="N43" s="79">
        <v>60</v>
      </c>
      <c r="O43" s="80">
        <f>M43/N43</f>
        <v>0.13333333333333333</v>
      </c>
      <c r="P43" s="81" t="s">
        <v>64</v>
      </c>
      <c r="Q43" s="79" t="s">
        <v>231</v>
      </c>
      <c r="R43" s="79" t="s">
        <v>90</v>
      </c>
      <c r="S43" s="79" t="s">
        <v>91</v>
      </c>
      <c r="T43" s="79" t="s">
        <v>66</v>
      </c>
    </row>
    <row r="44" ht="28.5">
      <c r="A44" s="84">
        <f>A43+1</f>
        <v>40</v>
      </c>
      <c r="B44" s="74" t="s">
        <v>45</v>
      </c>
      <c r="C44" s="75" t="s">
        <v>332</v>
      </c>
      <c r="D44" s="75" t="s">
        <v>333</v>
      </c>
      <c r="E44" s="75" t="s">
        <v>145</v>
      </c>
      <c r="F44" s="76">
        <v>42735</v>
      </c>
      <c r="G44" s="75" t="s">
        <v>86</v>
      </c>
      <c r="H44" s="77">
        <v>40603</v>
      </c>
      <c r="I44" s="75" t="s">
        <v>310</v>
      </c>
      <c r="J44" s="76">
        <v>7</v>
      </c>
      <c r="K44" s="74" t="s">
        <v>88</v>
      </c>
      <c r="L44" s="74"/>
      <c r="M44" s="79">
        <v>7</v>
      </c>
      <c r="N44" s="79">
        <v>60</v>
      </c>
      <c r="O44" s="80">
        <f>M44/N44</f>
        <v>0.11666666666666667</v>
      </c>
      <c r="P44" s="81" t="s">
        <v>64</v>
      </c>
      <c r="Q44" s="79" t="s">
        <v>311</v>
      </c>
      <c r="R44" s="79" t="s">
        <v>142</v>
      </c>
      <c r="S44" s="79" t="s">
        <v>99</v>
      </c>
      <c r="T44" s="79" t="s">
        <v>66</v>
      </c>
    </row>
    <row r="45" ht="28.5">
      <c r="A45" s="84">
        <f>A44+1</f>
        <v>41</v>
      </c>
      <c r="B45" s="74" t="s">
        <v>45</v>
      </c>
      <c r="C45" s="75" t="s">
        <v>334</v>
      </c>
      <c r="D45" s="75" t="s">
        <v>258</v>
      </c>
      <c r="E45" s="75" t="s">
        <v>335</v>
      </c>
      <c r="F45" s="76">
        <v>42736</v>
      </c>
      <c r="G45" s="75" t="s">
        <v>105</v>
      </c>
      <c r="H45" s="77">
        <v>40708</v>
      </c>
      <c r="I45" s="75" t="s">
        <v>310</v>
      </c>
      <c r="J45" s="76">
        <v>7</v>
      </c>
      <c r="K45" s="74" t="s">
        <v>88</v>
      </c>
      <c r="L45" s="74"/>
      <c r="M45" s="79">
        <v>7</v>
      </c>
      <c r="N45" s="79">
        <v>60</v>
      </c>
      <c r="O45" s="80">
        <f>M45/N45</f>
        <v>0.11666666666666667</v>
      </c>
      <c r="P45" s="81" t="s">
        <v>64</v>
      </c>
      <c r="Q45" s="79" t="s">
        <v>311</v>
      </c>
      <c r="R45" s="79" t="s">
        <v>142</v>
      </c>
      <c r="S45" s="79" t="s">
        <v>99</v>
      </c>
      <c r="T45" s="79" t="s">
        <v>66</v>
      </c>
    </row>
    <row r="46" ht="28.5">
      <c r="A46" s="84">
        <f>A45+1</f>
        <v>42</v>
      </c>
      <c r="B46" s="74" t="s">
        <v>45</v>
      </c>
      <c r="C46" s="75" t="s">
        <v>336</v>
      </c>
      <c r="D46" s="75" t="s">
        <v>157</v>
      </c>
      <c r="E46" s="75" t="s">
        <v>337</v>
      </c>
      <c r="F46" s="76">
        <v>42720</v>
      </c>
      <c r="G46" s="75" t="s">
        <v>86</v>
      </c>
      <c r="H46" s="77">
        <v>40581</v>
      </c>
      <c r="I46" s="75" t="s">
        <v>281</v>
      </c>
      <c r="J46" s="76">
        <v>7</v>
      </c>
      <c r="K46" s="74" t="s">
        <v>88</v>
      </c>
      <c r="L46" s="74"/>
      <c r="M46" s="79">
        <v>5</v>
      </c>
      <c r="N46" s="79">
        <v>60</v>
      </c>
      <c r="O46" s="80">
        <f>M46/N46</f>
        <v>0.083333333333333329</v>
      </c>
      <c r="P46" s="81" t="s">
        <v>64</v>
      </c>
      <c r="Q46" s="79" t="s">
        <v>231</v>
      </c>
      <c r="R46" s="79" t="s">
        <v>90</v>
      </c>
      <c r="S46" s="79" t="s">
        <v>91</v>
      </c>
      <c r="T46" s="79" t="s">
        <v>66</v>
      </c>
    </row>
    <row r="47" ht="28.5">
      <c r="A47" s="84">
        <f>A46+1</f>
        <v>43</v>
      </c>
      <c r="B47" s="74" t="s">
        <v>45</v>
      </c>
      <c r="C47" s="75" t="s">
        <v>338</v>
      </c>
      <c r="D47" s="75" t="s">
        <v>339</v>
      </c>
      <c r="E47" s="75" t="s">
        <v>340</v>
      </c>
      <c r="F47" s="76">
        <v>42726</v>
      </c>
      <c r="G47" s="75" t="s">
        <v>105</v>
      </c>
      <c r="H47" s="77">
        <v>40866</v>
      </c>
      <c r="I47" s="75" t="s">
        <v>281</v>
      </c>
      <c r="J47" s="76">
        <v>7</v>
      </c>
      <c r="K47" s="74" t="s">
        <v>88</v>
      </c>
      <c r="L47" s="74"/>
      <c r="M47" s="79">
        <v>5</v>
      </c>
      <c r="N47" s="79">
        <v>60</v>
      </c>
      <c r="O47" s="80">
        <f>M47/N47</f>
        <v>0.083333333333333329</v>
      </c>
      <c r="P47" s="81" t="s">
        <v>64</v>
      </c>
      <c r="Q47" s="79" t="s">
        <v>231</v>
      </c>
      <c r="R47" s="79" t="s">
        <v>90</v>
      </c>
      <c r="S47" s="79" t="s">
        <v>91</v>
      </c>
      <c r="T47" s="79" t="s">
        <v>66</v>
      </c>
    </row>
    <row r="48" ht="28.5">
      <c r="A48" s="84">
        <f>A47+1</f>
        <v>44</v>
      </c>
      <c r="B48" s="74" t="s">
        <v>45</v>
      </c>
      <c r="C48" s="75" t="s">
        <v>341</v>
      </c>
      <c r="D48" s="75" t="s">
        <v>110</v>
      </c>
      <c r="E48" s="75" t="s">
        <v>102</v>
      </c>
      <c r="F48" s="76">
        <v>42717</v>
      </c>
      <c r="G48" s="75" t="s">
        <v>86</v>
      </c>
      <c r="H48" s="77">
        <v>40869</v>
      </c>
      <c r="I48" s="75" t="s">
        <v>281</v>
      </c>
      <c r="J48" s="76">
        <v>7</v>
      </c>
      <c r="K48" s="74" t="s">
        <v>88</v>
      </c>
      <c r="L48" s="74"/>
      <c r="M48" s="79">
        <v>4</v>
      </c>
      <c r="N48" s="79">
        <v>60</v>
      </c>
      <c r="O48" s="80">
        <f>M48/N48</f>
        <v>0.066666666666666666</v>
      </c>
      <c r="P48" s="81" t="s">
        <v>64</v>
      </c>
      <c r="Q48" s="79" t="s">
        <v>231</v>
      </c>
      <c r="R48" s="79" t="s">
        <v>90</v>
      </c>
      <c r="S48" s="79" t="s">
        <v>91</v>
      </c>
      <c r="T48" s="79" t="s">
        <v>66</v>
      </c>
    </row>
    <row r="49" ht="28.5">
      <c r="T49" s="90"/>
    </row>
    <row r="50" ht="14.25">
      <c r="T50" s="79"/>
      <c r="U50" s="68"/>
    </row>
    <row r="51" ht="14.25">
      <c r="F51" s="68"/>
      <c r="P51" s="68"/>
      <c r="T51" s="68"/>
      <c r="U51" s="68"/>
    </row>
    <row r="52" ht="14.25">
      <c r="P52" s="68"/>
      <c r="T52" s="68"/>
      <c r="U52" s="68"/>
    </row>
    <row r="53" ht="14.25">
      <c r="P53" s="68"/>
      <c r="T53" s="83"/>
      <c r="U53" s="68"/>
    </row>
    <row r="54" ht="14.25">
      <c r="T54" s="82"/>
    </row>
    <row r="55" ht="14.25">
      <c r="T55" s="82"/>
    </row>
    <row r="56" ht="14.25">
      <c r="T56" s="82"/>
    </row>
    <row r="57" ht="14.25">
      <c r="T57" s="82"/>
    </row>
    <row r="58" ht="14.25">
      <c r="T58" s="82"/>
    </row>
    <row r="59" ht="14.25">
      <c r="T59" s="82"/>
    </row>
    <row r="60" ht="14.25">
      <c r="T60" s="82"/>
    </row>
    <row r="61" ht="14.25">
      <c r="T61" s="79"/>
    </row>
    <row r="62" ht="14.25">
      <c r="T62" s="68"/>
    </row>
    <row r="63" ht="14.25">
      <c r="T63" s="83"/>
    </row>
    <row r="64" ht="14.25">
      <c r="T64" s="82"/>
    </row>
    <row r="65" ht="14.25">
      <c r="T65" s="82"/>
    </row>
    <row r="66" ht="14.25">
      <c r="T66" s="82"/>
    </row>
    <row r="67" ht="14.25">
      <c r="T67" s="79"/>
    </row>
    <row r="68" ht="14.25"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Q68" s="68"/>
      <c r="R68" s="68"/>
      <c r="S68" s="68"/>
      <c r="T68" s="68"/>
    </row>
    <row r="69" ht="14.25">
      <c r="H69" s="68"/>
      <c r="K69" s="68"/>
      <c r="L69" s="68"/>
      <c r="O69" s="68"/>
      <c r="T69" s="68"/>
    </row>
    <row r="70" ht="14.25">
      <c r="E70" s="68"/>
      <c r="H70" s="68"/>
      <c r="K70" s="68"/>
      <c r="L70" s="68"/>
      <c r="O70" s="68"/>
      <c r="T70" s="68"/>
    </row>
    <row r="71" ht="14.25">
      <c r="T71" s="68"/>
    </row>
    <row r="72" ht="14.25">
      <c r="A72" s="68"/>
      <c r="B72" s="68"/>
      <c r="C72" s="68"/>
      <c r="D72" s="68"/>
      <c r="E72" s="68"/>
      <c r="F72" s="68"/>
      <c r="G72" s="68"/>
      <c r="I72" s="68"/>
      <c r="J72" s="68"/>
      <c r="M72" s="68"/>
      <c r="N72" s="68"/>
      <c r="Q72" s="68"/>
      <c r="R72" s="68"/>
      <c r="S72" s="68"/>
      <c r="T72" s="68"/>
    </row>
    <row r="73" ht="14.25">
      <c r="A73" s="68"/>
      <c r="B73" s="68"/>
      <c r="C73" s="68"/>
      <c r="D73" s="68"/>
      <c r="E73" s="68"/>
      <c r="F73" s="68"/>
      <c r="G73" s="68"/>
      <c r="I73" s="68"/>
      <c r="J73" s="68"/>
      <c r="M73" s="68"/>
      <c r="N73" s="68"/>
      <c r="Q73" s="68"/>
      <c r="R73" s="68"/>
      <c r="S73" s="68"/>
      <c r="T73" s="68"/>
    </row>
    <row r="74" ht="14.25">
      <c r="A74" s="68"/>
      <c r="B74" s="68"/>
      <c r="C74" s="68"/>
      <c r="D74" s="68"/>
      <c r="E74" s="68"/>
      <c r="F74" s="68"/>
      <c r="G74" s="68"/>
      <c r="I74" s="68"/>
      <c r="J74" s="68"/>
      <c r="M74" s="68"/>
      <c r="N74" s="68"/>
      <c r="Q74" s="68"/>
      <c r="R74" s="68"/>
      <c r="S74" s="68"/>
    </row>
    <row r="75" ht="14.25">
      <c r="A75" s="68"/>
      <c r="B75" s="68"/>
    </row>
    <row r="76" ht="14.25">
      <c r="A76" s="68"/>
      <c r="B76" s="68"/>
    </row>
    <row r="77" ht="14.25">
      <c r="A77" s="68"/>
      <c r="B77" s="68"/>
    </row>
    <row r="78" ht="14.25">
      <c r="A78" s="68"/>
      <c r="B78" s="68"/>
    </row>
    <row r="79" ht="14.25">
      <c r="A79" s="68"/>
      <c r="B79" s="68"/>
    </row>
    <row r="80" ht="14.25">
      <c r="A80" s="68"/>
      <c r="B80" s="68"/>
    </row>
    <row r="81" ht="14.25">
      <c r="A81" s="68"/>
      <c r="B81" s="68"/>
    </row>
    <row r="82" ht="14.25">
      <c r="A82" s="68"/>
      <c r="B82" s="68"/>
    </row>
    <row r="83" ht="14.25">
      <c r="A83" s="68"/>
      <c r="B83" s="68"/>
    </row>
    <row r="84" ht="14.25">
      <c r="A84" s="68"/>
      <c r="B84" s="68"/>
    </row>
    <row r="85" ht="14.25">
      <c r="A85" s="68"/>
      <c r="B85" s="68"/>
    </row>
    <row r="86" ht="14.25">
      <c r="A86" s="68"/>
      <c r="B86" s="68"/>
    </row>
    <row r="87" ht="14.25">
      <c r="A87" s="68"/>
      <c r="B87" s="68"/>
    </row>
  </sheetData>
  <sortState ref="A4:T68" columnSort="0">
    <sortCondition sortBy="value" descending="1" ref="M4:M68"/>
  </sortState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2" zoomScale="100" workbookViewId="0">
      <selection activeCell="E28" activeCellId="0" sqref="E28"/>
    </sheetView>
  </sheetViews>
  <sheetFormatPr defaultRowHeight="14.25"/>
  <cols>
    <col customWidth="1" min="3" max="3" width="18.140625"/>
    <col customWidth="1" min="4" max="4" width="13.5703125"/>
    <col customWidth="1" min="5" max="5" width="15.85546875"/>
    <col bestFit="1" customWidth="1" min="8" max="8" width="11.28515625"/>
    <col customWidth="1" min="11" max="11" width="12.421875"/>
    <col customWidth="1" min="12" max="12" width="12.57421875"/>
    <col customWidth="1" min="15" max="15" width="10.7109375"/>
    <col customWidth="1" min="19" max="19" width="12.57421875"/>
    <col customWidth="1" min="20" max="20" width="35.421875"/>
  </cols>
  <sheetData>
    <row r="1">
      <c r="A1" t="s">
        <v>24</v>
      </c>
      <c r="B1" t="s">
        <v>25</v>
      </c>
    </row>
    <row r="2" ht="15">
      <c r="A2" s="1" t="s">
        <v>26</v>
      </c>
      <c r="B2" s="1"/>
      <c r="C2" s="1"/>
      <c r="D2" s="1"/>
      <c r="E2" s="1"/>
      <c r="F2" s="1"/>
      <c r="G2" s="9"/>
      <c r="H2" s="9"/>
      <c r="I2" s="9"/>
      <c r="J2" s="9"/>
      <c r="K2" s="9"/>
      <c r="L2" s="9"/>
      <c r="M2" s="9"/>
      <c r="N2" s="9"/>
      <c r="O2" s="9"/>
      <c r="P2" s="9"/>
      <c r="Q2" s="1" t="s">
        <v>27</v>
      </c>
      <c r="R2" s="1"/>
      <c r="S2" s="1"/>
      <c r="T2" s="1"/>
    </row>
    <row r="3" ht="48">
      <c r="A3" s="10" t="s">
        <v>28</v>
      </c>
      <c r="B3" s="11" t="s">
        <v>29</v>
      </c>
      <c r="C3" s="10" t="s">
        <v>30</v>
      </c>
      <c r="D3" s="10" t="s">
        <v>31</v>
      </c>
      <c r="E3" s="10" t="s">
        <v>32</v>
      </c>
      <c r="F3" s="10" t="s">
        <v>33</v>
      </c>
      <c r="G3" s="10" t="s">
        <v>34</v>
      </c>
      <c r="H3" s="10" t="s">
        <v>35</v>
      </c>
      <c r="I3" s="11" t="s">
        <v>36</v>
      </c>
      <c r="J3" s="11" t="s">
        <v>37</v>
      </c>
      <c r="K3" s="11" t="s">
        <v>38</v>
      </c>
      <c r="L3" s="11" t="s">
        <v>39</v>
      </c>
      <c r="M3" s="11" t="s">
        <v>40</v>
      </c>
      <c r="N3" s="11" t="s">
        <v>41</v>
      </c>
      <c r="O3" s="11" t="s">
        <v>42</v>
      </c>
      <c r="P3" s="11" t="s">
        <v>43</v>
      </c>
      <c r="Q3" s="11" t="s">
        <v>30</v>
      </c>
      <c r="R3" s="11" t="s">
        <v>31</v>
      </c>
      <c r="S3" s="11" t="s">
        <v>32</v>
      </c>
      <c r="T3" s="11" t="s">
        <v>44</v>
      </c>
    </row>
    <row r="4">
      <c r="A4" s="52">
        <v>1</v>
      </c>
      <c r="B4" s="52">
        <v>2</v>
      </c>
      <c r="C4" s="52">
        <v>3</v>
      </c>
      <c r="D4" s="52">
        <v>4</v>
      </c>
      <c r="E4" s="52">
        <v>5</v>
      </c>
      <c r="F4" s="52"/>
      <c r="G4" s="52">
        <v>6</v>
      </c>
      <c r="H4" s="52">
        <v>7</v>
      </c>
      <c r="I4" s="52">
        <v>8</v>
      </c>
      <c r="J4" s="52">
        <v>9</v>
      </c>
      <c r="K4" s="52">
        <v>10</v>
      </c>
      <c r="L4" s="52">
        <v>11</v>
      </c>
      <c r="M4" s="52">
        <v>12</v>
      </c>
      <c r="N4" s="52">
        <v>13</v>
      </c>
      <c r="O4" s="52">
        <v>14</v>
      </c>
      <c r="P4" s="52">
        <v>15</v>
      </c>
      <c r="Q4" s="52">
        <v>16</v>
      </c>
      <c r="R4" s="52">
        <v>17</v>
      </c>
      <c r="S4" s="52">
        <v>18</v>
      </c>
      <c r="T4" s="52">
        <v>19</v>
      </c>
    </row>
    <row r="5" ht="42.75">
      <c r="A5" s="12">
        <f>A4+1</f>
        <v>2</v>
      </c>
      <c r="B5" s="53" t="s">
        <v>45</v>
      </c>
      <c r="C5" s="91" t="s">
        <v>342</v>
      </c>
      <c r="D5" s="91" t="s">
        <v>180</v>
      </c>
      <c r="E5" s="91" t="s">
        <v>343</v>
      </c>
      <c r="F5" s="62">
        <v>42801</v>
      </c>
      <c r="G5" s="92" t="s">
        <v>86</v>
      </c>
      <c r="H5" s="93">
        <v>40192</v>
      </c>
      <c r="I5" s="92" t="s">
        <v>344</v>
      </c>
      <c r="J5" s="62">
        <v>8</v>
      </c>
      <c r="K5" s="57" t="s">
        <v>88</v>
      </c>
      <c r="L5" s="78" t="s">
        <v>127</v>
      </c>
      <c r="M5" s="57">
        <v>50</v>
      </c>
      <c r="N5" s="57">
        <v>70</v>
      </c>
      <c r="O5" s="94">
        <f>M18/N18</f>
        <v>0.10000000000000001</v>
      </c>
      <c r="P5" s="57" t="s">
        <v>54</v>
      </c>
      <c r="Q5" s="57" t="s">
        <v>345</v>
      </c>
      <c r="R5" s="57" t="s">
        <v>346</v>
      </c>
      <c r="S5" s="57" t="s">
        <v>125</v>
      </c>
      <c r="T5" s="57" t="s">
        <v>56</v>
      </c>
    </row>
    <row r="6" ht="42.75">
      <c r="A6" s="12">
        <f>A5+1</f>
        <v>3</v>
      </c>
      <c r="B6" s="53" t="s">
        <v>45</v>
      </c>
      <c r="C6" s="91" t="s">
        <v>347</v>
      </c>
      <c r="D6" s="91" t="s">
        <v>348</v>
      </c>
      <c r="E6" s="91" t="s">
        <v>349</v>
      </c>
      <c r="F6" s="62">
        <v>42802</v>
      </c>
      <c r="G6" s="92" t="s">
        <v>105</v>
      </c>
      <c r="H6" s="93">
        <v>40371</v>
      </c>
      <c r="I6" s="92" t="s">
        <v>344</v>
      </c>
      <c r="J6" s="62">
        <v>8</v>
      </c>
      <c r="K6" s="57" t="s">
        <v>88</v>
      </c>
      <c r="L6" s="78" t="s">
        <v>127</v>
      </c>
      <c r="M6" s="57">
        <v>41</v>
      </c>
      <c r="N6" s="57">
        <v>70</v>
      </c>
      <c r="O6" s="94">
        <f>M22/N22</f>
        <v>0.014285714285714285</v>
      </c>
      <c r="P6" s="57" t="s">
        <v>96</v>
      </c>
      <c r="Q6" s="57" t="s">
        <v>345</v>
      </c>
      <c r="R6" s="57" t="s">
        <v>346</v>
      </c>
      <c r="S6" s="57" t="s">
        <v>125</v>
      </c>
      <c r="T6" s="57" t="s">
        <v>56</v>
      </c>
    </row>
    <row r="7" ht="42.75">
      <c r="A7" s="12">
        <f>A6+1</f>
        <v>4</v>
      </c>
      <c r="B7" s="53" t="s">
        <v>45</v>
      </c>
      <c r="C7" s="91" t="s">
        <v>350</v>
      </c>
      <c r="D7" s="91" t="s">
        <v>157</v>
      </c>
      <c r="E7" s="91" t="s">
        <v>129</v>
      </c>
      <c r="F7" s="62">
        <v>42803</v>
      </c>
      <c r="G7" s="92" t="s">
        <v>86</v>
      </c>
      <c r="H7" s="93">
        <v>40333</v>
      </c>
      <c r="I7" s="92" t="s">
        <v>344</v>
      </c>
      <c r="J7" s="62">
        <v>8</v>
      </c>
      <c r="K7" s="57" t="s">
        <v>88</v>
      </c>
      <c r="L7" s="78" t="s">
        <v>127</v>
      </c>
      <c r="M7" s="57">
        <v>40</v>
      </c>
      <c r="N7" s="57">
        <v>70</v>
      </c>
      <c r="O7" s="94">
        <f>M21/N21</f>
        <v>0.028571428571428571</v>
      </c>
      <c r="P7" s="57" t="s">
        <v>96</v>
      </c>
      <c r="Q7" s="57" t="s">
        <v>345</v>
      </c>
      <c r="R7" s="57" t="s">
        <v>346</v>
      </c>
      <c r="S7" s="57" t="s">
        <v>125</v>
      </c>
      <c r="T7" s="57" t="s">
        <v>56</v>
      </c>
    </row>
    <row r="8" ht="42.75">
      <c r="A8" s="12">
        <f>A7+1</f>
        <v>5</v>
      </c>
      <c r="B8" s="53" t="s">
        <v>45</v>
      </c>
      <c r="C8" s="91" t="s">
        <v>351</v>
      </c>
      <c r="D8" s="91" t="s">
        <v>352</v>
      </c>
      <c r="E8" s="91" t="s">
        <v>353</v>
      </c>
      <c r="F8" s="62">
        <v>42804</v>
      </c>
      <c r="G8" s="92" t="s">
        <v>105</v>
      </c>
      <c r="H8" s="93">
        <v>40396</v>
      </c>
      <c r="I8" s="92" t="s">
        <v>344</v>
      </c>
      <c r="J8" s="62">
        <v>8</v>
      </c>
      <c r="K8" s="57" t="s">
        <v>88</v>
      </c>
      <c r="L8" s="78" t="s">
        <v>127</v>
      </c>
      <c r="M8" s="57">
        <v>36</v>
      </c>
      <c r="N8" s="57">
        <v>70</v>
      </c>
      <c r="O8" s="94">
        <f>M20/N20</f>
        <v>0.042857142857142858</v>
      </c>
      <c r="P8" s="57" t="s">
        <v>96</v>
      </c>
      <c r="Q8" s="57" t="s">
        <v>345</v>
      </c>
      <c r="R8" s="57" t="s">
        <v>346</v>
      </c>
      <c r="S8" s="57" t="s">
        <v>125</v>
      </c>
      <c r="T8" s="57" t="s">
        <v>56</v>
      </c>
    </row>
    <row r="9" ht="42.75">
      <c r="A9" s="12">
        <f>A8+1</f>
        <v>6</v>
      </c>
      <c r="B9" s="53" t="s">
        <v>45</v>
      </c>
      <c r="C9" s="91" t="s">
        <v>354</v>
      </c>
      <c r="D9" s="91" t="s">
        <v>355</v>
      </c>
      <c r="E9" s="91" t="s">
        <v>119</v>
      </c>
      <c r="F9" s="62">
        <v>42805</v>
      </c>
      <c r="G9" s="92" t="s">
        <v>86</v>
      </c>
      <c r="H9" s="93">
        <v>40402</v>
      </c>
      <c r="I9" s="92" t="s">
        <v>344</v>
      </c>
      <c r="J9" s="62">
        <v>8</v>
      </c>
      <c r="K9" s="57" t="s">
        <v>88</v>
      </c>
      <c r="L9" s="78" t="s">
        <v>127</v>
      </c>
      <c r="M9" s="57">
        <v>27</v>
      </c>
      <c r="N9" s="57">
        <v>70</v>
      </c>
      <c r="O9" s="94">
        <f>M19/N19</f>
        <v>0.085714285714285715</v>
      </c>
      <c r="P9" s="57" t="s">
        <v>64</v>
      </c>
      <c r="Q9" s="57" t="s">
        <v>345</v>
      </c>
      <c r="R9" s="57" t="s">
        <v>346</v>
      </c>
      <c r="S9" s="57" t="s">
        <v>125</v>
      </c>
      <c r="T9" s="57" t="s">
        <v>56</v>
      </c>
    </row>
    <row r="10" ht="30">
      <c r="A10" s="12">
        <f>A9+1</f>
        <v>7</v>
      </c>
      <c r="B10" s="53" t="s">
        <v>45</v>
      </c>
      <c r="C10" s="91" t="s">
        <v>356</v>
      </c>
      <c r="D10" s="91" t="s">
        <v>180</v>
      </c>
      <c r="E10" s="91" t="s">
        <v>225</v>
      </c>
      <c r="F10" s="62">
        <v>42806</v>
      </c>
      <c r="G10" s="92" t="s">
        <v>86</v>
      </c>
      <c r="H10" s="93">
        <v>40370</v>
      </c>
      <c r="I10" s="92" t="s">
        <v>357</v>
      </c>
      <c r="J10" s="62">
        <v>8</v>
      </c>
      <c r="K10" s="57" t="s">
        <v>88</v>
      </c>
      <c r="L10" s="57"/>
      <c r="M10" s="57">
        <v>22</v>
      </c>
      <c r="N10" s="57">
        <v>70</v>
      </c>
      <c r="O10" s="94">
        <f>M11/N11</f>
        <v>0.2857142857142857</v>
      </c>
      <c r="P10" s="57" t="s">
        <v>64</v>
      </c>
      <c r="Q10" s="57" t="s">
        <v>345</v>
      </c>
      <c r="R10" s="57" t="s">
        <v>346</v>
      </c>
      <c r="S10" s="57" t="s">
        <v>125</v>
      </c>
      <c r="T10" s="57" t="s">
        <v>56</v>
      </c>
    </row>
    <row r="11" ht="19.5" customHeight="1">
      <c r="A11" s="12">
        <f>A10+1</f>
        <v>8</v>
      </c>
      <c r="B11" s="53" t="s">
        <v>45</v>
      </c>
      <c r="C11" s="91" t="s">
        <v>358</v>
      </c>
      <c r="D11" s="91" t="s">
        <v>359</v>
      </c>
      <c r="E11" s="91" t="s">
        <v>140</v>
      </c>
      <c r="F11" s="62">
        <v>42807</v>
      </c>
      <c r="G11" s="92" t="s">
        <v>105</v>
      </c>
      <c r="H11" s="93">
        <v>40428</v>
      </c>
      <c r="I11" s="92" t="s">
        <v>360</v>
      </c>
      <c r="J11" s="62">
        <v>8</v>
      </c>
      <c r="K11" s="57" t="s">
        <v>88</v>
      </c>
      <c r="L11" s="57"/>
      <c r="M11" s="57">
        <v>20</v>
      </c>
      <c r="N11" s="57">
        <v>70</v>
      </c>
      <c r="O11" s="94">
        <f>M9/N9</f>
        <v>0.38571428571428573</v>
      </c>
      <c r="P11" s="57" t="s">
        <v>64</v>
      </c>
      <c r="Q11" s="57" t="s">
        <v>311</v>
      </c>
      <c r="R11" s="57" t="s">
        <v>142</v>
      </c>
      <c r="S11" s="57" t="s">
        <v>99</v>
      </c>
      <c r="T11" s="57" t="s">
        <v>66</v>
      </c>
    </row>
    <row r="12" ht="15.75">
      <c r="A12" s="12">
        <f>A11+1</f>
        <v>9</v>
      </c>
      <c r="B12" s="53" t="s">
        <v>45</v>
      </c>
      <c r="C12" s="91" t="s">
        <v>361</v>
      </c>
      <c r="D12" s="91" t="s">
        <v>362</v>
      </c>
      <c r="E12" s="91" t="s">
        <v>363</v>
      </c>
      <c r="F12" s="62">
        <v>42808</v>
      </c>
      <c r="G12" s="92" t="s">
        <v>86</v>
      </c>
      <c r="H12" s="93">
        <v>40371</v>
      </c>
      <c r="I12" s="92" t="s">
        <v>364</v>
      </c>
      <c r="J12" s="62">
        <v>8</v>
      </c>
      <c r="K12" s="57" t="s">
        <v>88</v>
      </c>
      <c r="L12" s="57"/>
      <c r="M12" s="57">
        <v>15</v>
      </c>
      <c r="N12" s="57">
        <v>70</v>
      </c>
      <c r="O12" s="94">
        <f>M5/N5</f>
        <v>0.7142857142857143</v>
      </c>
      <c r="P12" s="57" t="s">
        <v>64</v>
      </c>
      <c r="Q12" s="57" t="s">
        <v>365</v>
      </c>
      <c r="R12" s="95" t="s">
        <v>294</v>
      </c>
      <c r="S12" s="57" t="s">
        <v>158</v>
      </c>
      <c r="T12" s="57" t="s">
        <v>66</v>
      </c>
    </row>
    <row r="13" ht="15.75">
      <c r="A13" s="12">
        <f>A12+1</f>
        <v>10</v>
      </c>
      <c r="B13" s="53" t="s">
        <v>45</v>
      </c>
      <c r="C13" s="91" t="s">
        <v>366</v>
      </c>
      <c r="D13" s="91" t="s">
        <v>152</v>
      </c>
      <c r="E13" s="91" t="s">
        <v>308</v>
      </c>
      <c r="F13" s="62">
        <v>42809</v>
      </c>
      <c r="G13" s="92" t="s">
        <v>86</v>
      </c>
      <c r="H13" s="93">
        <v>40267</v>
      </c>
      <c r="I13" s="92" t="s">
        <v>357</v>
      </c>
      <c r="J13" s="62">
        <v>8</v>
      </c>
      <c r="K13" s="57" t="s">
        <v>88</v>
      </c>
      <c r="L13" s="57"/>
      <c r="M13" s="57">
        <v>14</v>
      </c>
      <c r="N13" s="57">
        <v>70</v>
      </c>
      <c r="O13" s="94">
        <f>M12/N12</f>
        <v>0.21428571428571427</v>
      </c>
      <c r="P13" s="57" t="s">
        <v>64</v>
      </c>
      <c r="Q13" s="57" t="s">
        <v>345</v>
      </c>
      <c r="R13" s="57" t="s">
        <v>346</v>
      </c>
      <c r="S13" s="57" t="s">
        <v>125</v>
      </c>
      <c r="T13" s="57" t="s">
        <v>56</v>
      </c>
    </row>
    <row r="14" ht="15.75">
      <c r="A14" s="12">
        <f>A13+1</f>
        <v>11</v>
      </c>
      <c r="B14" s="53" t="s">
        <v>45</v>
      </c>
      <c r="C14" s="91" t="s">
        <v>367</v>
      </c>
      <c r="D14" s="91" t="s">
        <v>114</v>
      </c>
      <c r="E14" s="91" t="s">
        <v>129</v>
      </c>
      <c r="F14" s="62">
        <v>42810</v>
      </c>
      <c r="G14" s="92" t="s">
        <v>86</v>
      </c>
      <c r="H14" s="96">
        <v>40469</v>
      </c>
      <c r="I14" s="92" t="s">
        <v>357</v>
      </c>
      <c r="J14" s="62">
        <v>8</v>
      </c>
      <c r="K14" s="57" t="s">
        <v>88</v>
      </c>
      <c r="L14" s="57"/>
      <c r="M14" s="57">
        <v>13</v>
      </c>
      <c r="N14" s="57">
        <v>70</v>
      </c>
      <c r="O14" s="94">
        <f>M13/N13</f>
        <v>0.20000000000000001</v>
      </c>
      <c r="P14" s="57" t="s">
        <v>64</v>
      </c>
      <c r="Q14" s="57" t="s">
        <v>345</v>
      </c>
      <c r="R14" s="57" t="s">
        <v>346</v>
      </c>
      <c r="S14" s="57" t="s">
        <v>125</v>
      </c>
      <c r="T14" s="57" t="s">
        <v>56</v>
      </c>
    </row>
    <row r="15" ht="15.75">
      <c r="A15" s="12">
        <f t="shared" ref="A15:A16" si="5">A14+1</f>
        <v>12</v>
      </c>
      <c r="B15" s="53" t="s">
        <v>45</v>
      </c>
      <c r="C15" s="91" t="s">
        <v>368</v>
      </c>
      <c r="D15" s="91" t="s">
        <v>369</v>
      </c>
      <c r="E15" s="91" t="s">
        <v>319</v>
      </c>
      <c r="F15" s="62">
        <v>42811</v>
      </c>
      <c r="G15" s="92" t="s">
        <v>86</v>
      </c>
      <c r="H15" s="93">
        <v>40263</v>
      </c>
      <c r="I15" s="92" t="s">
        <v>370</v>
      </c>
      <c r="J15" s="62">
        <v>8</v>
      </c>
      <c r="K15" s="57" t="s">
        <v>88</v>
      </c>
      <c r="L15" s="57"/>
      <c r="M15" s="57">
        <v>13</v>
      </c>
      <c r="N15" s="57">
        <v>70</v>
      </c>
      <c r="O15" s="94">
        <f>M15/N15</f>
        <v>0.18571428571428572</v>
      </c>
      <c r="P15" s="57" t="s">
        <v>64</v>
      </c>
      <c r="Q15" s="57" t="s">
        <v>345</v>
      </c>
      <c r="R15" s="57" t="s">
        <v>346</v>
      </c>
      <c r="S15" s="57" t="s">
        <v>125</v>
      </c>
      <c r="T15" s="57" t="s">
        <v>56</v>
      </c>
    </row>
    <row r="16" ht="15.75">
      <c r="A16" s="12">
        <f t="shared" si="5"/>
        <v>13</v>
      </c>
      <c r="B16" s="53" t="s">
        <v>45</v>
      </c>
      <c r="C16" s="91" t="s">
        <v>371</v>
      </c>
      <c r="D16" s="91" t="s">
        <v>372</v>
      </c>
      <c r="E16" s="91" t="s">
        <v>373</v>
      </c>
      <c r="F16" s="62">
        <v>42812</v>
      </c>
      <c r="G16" s="92" t="s">
        <v>105</v>
      </c>
      <c r="H16" s="93">
        <v>40478</v>
      </c>
      <c r="I16" s="92" t="s">
        <v>370</v>
      </c>
      <c r="J16" s="62">
        <v>8</v>
      </c>
      <c r="K16" s="57" t="s">
        <v>88</v>
      </c>
      <c r="L16" s="57"/>
      <c r="M16" s="57">
        <v>12</v>
      </c>
      <c r="N16" s="57">
        <v>70</v>
      </c>
      <c r="O16" s="94">
        <f>M16/N16</f>
        <v>0.17142857142857143</v>
      </c>
      <c r="P16" s="57" t="s">
        <v>64</v>
      </c>
      <c r="Q16" s="57" t="s">
        <v>345</v>
      </c>
      <c r="R16" s="57" t="s">
        <v>346</v>
      </c>
      <c r="S16" s="57" t="s">
        <v>125</v>
      </c>
      <c r="T16" s="57" t="s">
        <v>56</v>
      </c>
    </row>
    <row r="17" ht="15.75">
      <c r="A17" s="12">
        <f>A16+1</f>
        <v>14</v>
      </c>
      <c r="B17" s="53" t="s">
        <v>45</v>
      </c>
      <c r="C17" s="91" t="s">
        <v>374</v>
      </c>
      <c r="D17" s="91" t="s">
        <v>375</v>
      </c>
      <c r="E17" s="91" t="s">
        <v>91</v>
      </c>
      <c r="F17" s="62">
        <v>42813</v>
      </c>
      <c r="G17" s="92" t="s">
        <v>86</v>
      </c>
      <c r="H17" s="93">
        <v>40461</v>
      </c>
      <c r="I17" s="92" t="s">
        <v>364</v>
      </c>
      <c r="J17" s="62">
        <v>8</v>
      </c>
      <c r="K17" s="57" t="s">
        <v>88</v>
      </c>
      <c r="L17" s="57"/>
      <c r="M17" s="57">
        <v>11</v>
      </c>
      <c r="N17" s="57">
        <v>70</v>
      </c>
      <c r="O17" s="94">
        <f>M6/N6</f>
        <v>0.58571428571428574</v>
      </c>
      <c r="P17" s="57" t="s">
        <v>64</v>
      </c>
      <c r="Q17" s="57" t="s">
        <v>365</v>
      </c>
      <c r="R17" s="57" t="s">
        <v>294</v>
      </c>
      <c r="S17" s="57" t="s">
        <v>158</v>
      </c>
      <c r="T17" s="57" t="s">
        <v>66</v>
      </c>
    </row>
    <row r="18" ht="15.75">
      <c r="A18" s="12">
        <f>A17+1</f>
        <v>15</v>
      </c>
      <c r="B18" s="53" t="s">
        <v>45</v>
      </c>
      <c r="C18" s="91" t="s">
        <v>376</v>
      </c>
      <c r="D18" s="91" t="s">
        <v>152</v>
      </c>
      <c r="E18" s="91" t="s">
        <v>337</v>
      </c>
      <c r="F18" s="62">
        <v>42814</v>
      </c>
      <c r="G18" s="92" t="s">
        <v>86</v>
      </c>
      <c r="H18" s="93">
        <v>40413</v>
      </c>
      <c r="I18" s="92" t="s">
        <v>357</v>
      </c>
      <c r="J18" s="62">
        <v>8</v>
      </c>
      <c r="K18" s="57" t="s">
        <v>88</v>
      </c>
      <c r="L18" s="57"/>
      <c r="M18" s="57">
        <v>7</v>
      </c>
      <c r="N18" s="57">
        <v>70</v>
      </c>
      <c r="O18" s="94">
        <f>M14/N14</f>
        <v>0.18571428571428572</v>
      </c>
      <c r="P18" s="57" t="s">
        <v>64</v>
      </c>
      <c r="Q18" s="57" t="s">
        <v>345</v>
      </c>
      <c r="R18" s="57" t="s">
        <v>346</v>
      </c>
      <c r="S18" s="57" t="s">
        <v>125</v>
      </c>
      <c r="T18" s="57" t="s">
        <v>56</v>
      </c>
    </row>
    <row r="19" ht="15.75">
      <c r="A19" s="12">
        <f>A18+1</f>
        <v>16</v>
      </c>
      <c r="B19" s="53" t="s">
        <v>45</v>
      </c>
      <c r="C19" s="91" t="s">
        <v>377</v>
      </c>
      <c r="D19" s="91" t="s">
        <v>378</v>
      </c>
      <c r="E19" s="91" t="s">
        <v>213</v>
      </c>
      <c r="F19" s="62">
        <v>42815</v>
      </c>
      <c r="G19" s="92" t="s">
        <v>105</v>
      </c>
      <c r="H19" s="93">
        <v>40238</v>
      </c>
      <c r="I19" s="92" t="s">
        <v>370</v>
      </c>
      <c r="J19" s="62">
        <v>8</v>
      </c>
      <c r="K19" s="57" t="s">
        <v>88</v>
      </c>
      <c r="L19" s="57"/>
      <c r="M19" s="57">
        <v>6</v>
      </c>
      <c r="N19" s="57">
        <v>70</v>
      </c>
      <c r="O19" s="94">
        <f>M17/N17</f>
        <v>0.15714285714285714</v>
      </c>
      <c r="P19" s="57" t="s">
        <v>64</v>
      </c>
      <c r="Q19" s="57" t="s">
        <v>345</v>
      </c>
      <c r="R19" s="57" t="s">
        <v>346</v>
      </c>
      <c r="S19" s="57" t="s">
        <v>125</v>
      </c>
      <c r="T19" s="57" t="s">
        <v>56</v>
      </c>
    </row>
    <row r="20" ht="15.75">
      <c r="A20" s="12">
        <f>A19+1</f>
        <v>17</v>
      </c>
      <c r="B20" s="53" t="s">
        <v>45</v>
      </c>
      <c r="C20" s="91" t="s">
        <v>379</v>
      </c>
      <c r="D20" s="91" t="s">
        <v>107</v>
      </c>
      <c r="E20" s="91" t="s">
        <v>380</v>
      </c>
      <c r="F20" s="62">
        <v>42816</v>
      </c>
      <c r="G20" s="92" t="s">
        <v>86</v>
      </c>
      <c r="H20" s="93">
        <v>40350</v>
      </c>
      <c r="I20" s="92" t="s">
        <v>360</v>
      </c>
      <c r="J20" s="62">
        <v>8</v>
      </c>
      <c r="K20" s="57" t="s">
        <v>88</v>
      </c>
      <c r="L20" s="57"/>
      <c r="M20" s="57">
        <v>3</v>
      </c>
      <c r="N20" s="57">
        <v>70</v>
      </c>
      <c r="O20" s="94">
        <f>M10/N10</f>
        <v>0.31428571428571428</v>
      </c>
      <c r="P20" s="57" t="s">
        <v>64</v>
      </c>
      <c r="Q20" s="57" t="s">
        <v>311</v>
      </c>
      <c r="R20" s="57" t="s">
        <v>142</v>
      </c>
      <c r="S20" s="57" t="s">
        <v>99</v>
      </c>
      <c r="T20" s="57" t="s">
        <v>66</v>
      </c>
    </row>
    <row r="21" ht="15.75">
      <c r="A21" s="12">
        <f>A20+1</f>
        <v>18</v>
      </c>
      <c r="B21" s="53" t="s">
        <v>45</v>
      </c>
      <c r="C21" s="91" t="s">
        <v>381</v>
      </c>
      <c r="D21" s="91" t="s">
        <v>348</v>
      </c>
      <c r="E21" s="91" t="s">
        <v>163</v>
      </c>
      <c r="F21" s="62">
        <v>42817</v>
      </c>
      <c r="G21" s="92" t="s">
        <v>105</v>
      </c>
      <c r="H21" s="93">
        <v>40324</v>
      </c>
      <c r="I21" s="92" t="s">
        <v>382</v>
      </c>
      <c r="J21" s="62">
        <v>8</v>
      </c>
      <c r="K21" s="57" t="s">
        <v>88</v>
      </c>
      <c r="L21" s="57" t="s">
        <v>383</v>
      </c>
      <c r="M21" s="57">
        <v>2</v>
      </c>
      <c r="N21" s="57">
        <v>70</v>
      </c>
      <c r="O21" s="94" t="e">
        <f>M24/N24</f>
        <v>#DIV/0!</v>
      </c>
      <c r="P21" s="57" t="s">
        <v>64</v>
      </c>
      <c r="Q21" s="57" t="s">
        <v>311</v>
      </c>
      <c r="R21" s="57" t="s">
        <v>142</v>
      </c>
      <c r="S21" s="57" t="s">
        <v>99</v>
      </c>
      <c r="T21" s="57" t="s">
        <v>66</v>
      </c>
    </row>
    <row r="22" ht="15.75">
      <c r="A22" s="12">
        <f>A21+1</f>
        <v>19</v>
      </c>
      <c r="B22" s="53" t="s">
        <v>45</v>
      </c>
      <c r="C22" s="91" t="s">
        <v>384</v>
      </c>
      <c r="D22" s="91" t="s">
        <v>385</v>
      </c>
      <c r="E22" s="91" t="s">
        <v>91</v>
      </c>
      <c r="F22" s="62">
        <v>42818</v>
      </c>
      <c r="G22" s="92" t="s">
        <v>86</v>
      </c>
      <c r="H22" s="93">
        <v>40505</v>
      </c>
      <c r="I22" s="92" t="s">
        <v>360</v>
      </c>
      <c r="J22" s="62">
        <v>8</v>
      </c>
      <c r="K22" s="57" t="s">
        <v>88</v>
      </c>
      <c r="L22" s="57"/>
      <c r="M22" s="57">
        <v>1</v>
      </c>
      <c r="N22" s="57">
        <v>70</v>
      </c>
      <c r="O22" s="94">
        <f>M8/N8</f>
        <v>0.51428571428571423</v>
      </c>
      <c r="P22" s="57" t="s">
        <v>64</v>
      </c>
      <c r="Q22" s="57" t="s">
        <v>311</v>
      </c>
      <c r="R22" s="57" t="s">
        <v>142</v>
      </c>
      <c r="S22" s="57" t="s">
        <v>99</v>
      </c>
      <c r="T22" s="57" t="s">
        <v>66</v>
      </c>
    </row>
    <row r="23">
      <c r="G23" s="97"/>
    </row>
    <row r="24">
      <c r="G24" s="97"/>
    </row>
    <row r="25">
      <c r="A25" s="52" t="s">
        <v>218</v>
      </c>
      <c r="G25" s="97"/>
    </row>
  </sheetData>
  <sortState ref="A5:T22" columnSort="0">
    <sortCondition sortBy="value" descending="1" ref="M5:M22"/>
  </sortState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D1" zoomScale="100" workbookViewId="0">
      <selection activeCell="L12" activeCellId="0" sqref="L12"/>
    </sheetView>
  </sheetViews>
  <sheetFormatPr defaultRowHeight="14.25"/>
  <cols>
    <col customWidth="1" min="1" max="1" width="5.421875"/>
    <col customWidth="1" min="3" max="3" width="16"/>
    <col customWidth="1" min="4" max="4" width="14.42578125"/>
    <col customWidth="1" min="5" max="5" width="16.5703125"/>
    <col bestFit="1" customWidth="1" min="8" max="8" width="11.28515625"/>
    <col customWidth="1" min="12" max="12" width="19.42578125"/>
    <col customWidth="1" min="17" max="17" width="11.28125"/>
    <col customWidth="1" min="18" max="18" width="9.8515625"/>
    <col customWidth="1" min="19" max="19" width="12.140625"/>
    <col customWidth="1" min="20" max="20" width="35.140625"/>
  </cols>
  <sheetData>
    <row r="1">
      <c r="A1" s="63" t="s">
        <v>24</v>
      </c>
      <c r="B1" s="63" t="s">
        <v>25</v>
      </c>
      <c r="C1" s="63"/>
      <c r="D1" s="63" t="s">
        <v>386</v>
      </c>
      <c r="E1" s="63"/>
      <c r="F1" s="63"/>
      <c r="G1" s="63"/>
      <c r="H1" s="63"/>
      <c r="I1" s="63"/>
      <c r="J1" s="63"/>
      <c r="K1" s="63"/>
      <c r="L1" s="63"/>
    </row>
    <row r="2" ht="15">
      <c r="A2" s="33" t="s">
        <v>26</v>
      </c>
      <c r="B2" s="33"/>
      <c r="C2" s="33"/>
      <c r="D2" s="33" t="s">
        <v>25</v>
      </c>
      <c r="E2" s="33"/>
      <c r="F2" s="33"/>
      <c r="G2" s="34"/>
      <c r="H2" s="34"/>
      <c r="I2" s="34"/>
      <c r="J2" s="34"/>
      <c r="K2" s="34"/>
      <c r="L2" s="34"/>
      <c r="M2" s="9"/>
      <c r="N2" s="9"/>
      <c r="O2" s="9"/>
      <c r="P2" s="9"/>
      <c r="Q2" s="1" t="s">
        <v>27</v>
      </c>
      <c r="R2" s="1"/>
      <c r="S2" s="1"/>
      <c r="T2" s="1"/>
    </row>
    <row r="3" ht="48">
      <c r="A3" s="98">
        <v>1</v>
      </c>
      <c r="B3" s="98">
        <v>2</v>
      </c>
      <c r="C3" s="99">
        <v>3</v>
      </c>
      <c r="D3" s="98">
        <v>4</v>
      </c>
      <c r="E3" s="99">
        <v>5</v>
      </c>
      <c r="F3" s="98"/>
      <c r="G3" s="99">
        <v>6</v>
      </c>
      <c r="H3" s="98">
        <v>7</v>
      </c>
      <c r="I3" s="99">
        <v>8</v>
      </c>
      <c r="J3" s="98">
        <v>9</v>
      </c>
      <c r="K3" s="99">
        <v>10</v>
      </c>
      <c r="L3" s="98">
        <v>11</v>
      </c>
      <c r="M3" s="98">
        <v>12</v>
      </c>
      <c r="N3" s="98">
        <v>13</v>
      </c>
      <c r="O3" s="98">
        <v>14</v>
      </c>
      <c r="P3" s="98">
        <v>15</v>
      </c>
      <c r="Q3" s="98">
        <v>16</v>
      </c>
      <c r="R3" s="98">
        <v>17</v>
      </c>
      <c r="S3" s="98">
        <v>18</v>
      </c>
      <c r="T3" s="98">
        <v>19</v>
      </c>
    </row>
    <row r="4" ht="71.25">
      <c r="A4" s="10" t="s">
        <v>28</v>
      </c>
      <c r="B4" s="11" t="s">
        <v>29</v>
      </c>
      <c r="C4" s="10" t="s">
        <v>30</v>
      </c>
      <c r="D4" s="100" t="s">
        <v>31</v>
      </c>
      <c r="E4" s="100" t="s">
        <v>32</v>
      </c>
      <c r="F4" s="100" t="s">
        <v>33</v>
      </c>
      <c r="G4" s="100" t="s">
        <v>34</v>
      </c>
      <c r="H4" s="100" t="s">
        <v>35</v>
      </c>
      <c r="I4" s="101" t="s">
        <v>36</v>
      </c>
      <c r="J4" s="101" t="s">
        <v>37</v>
      </c>
      <c r="K4" s="101" t="s">
        <v>38</v>
      </c>
      <c r="L4" s="101" t="s">
        <v>39</v>
      </c>
      <c r="M4" s="102" t="s">
        <v>40</v>
      </c>
      <c r="N4" s="101" t="s">
        <v>41</v>
      </c>
      <c r="O4" s="101" t="s">
        <v>42</v>
      </c>
      <c r="P4" s="101" t="s">
        <v>43</v>
      </c>
      <c r="Q4" s="101" t="s">
        <v>30</v>
      </c>
      <c r="R4" s="101" t="s">
        <v>31</v>
      </c>
      <c r="S4" s="101" t="s">
        <v>32</v>
      </c>
      <c r="T4" s="101" t="s">
        <v>44</v>
      </c>
    </row>
    <row r="5" ht="28.5">
      <c r="A5" s="12">
        <v>1</v>
      </c>
      <c r="B5" s="62" t="s">
        <v>45</v>
      </c>
      <c r="C5" s="103" t="s">
        <v>387</v>
      </c>
      <c r="D5" s="104" t="s">
        <v>388</v>
      </c>
      <c r="E5" s="104" t="s">
        <v>194</v>
      </c>
      <c r="F5" s="105">
        <v>42908</v>
      </c>
      <c r="G5" s="106" t="s">
        <v>86</v>
      </c>
      <c r="H5" s="107">
        <v>40121</v>
      </c>
      <c r="I5" s="106" t="s">
        <v>389</v>
      </c>
      <c r="J5" s="62">
        <v>9</v>
      </c>
      <c r="K5" s="63"/>
      <c r="L5" s="54" t="s">
        <v>127</v>
      </c>
      <c r="M5" s="108">
        <v>72</v>
      </c>
      <c r="N5" s="95">
        <v>100</v>
      </c>
      <c r="O5" s="43">
        <f>M5/N5</f>
        <v>0.71999999999999997</v>
      </c>
      <c r="P5" s="95" t="s">
        <v>54</v>
      </c>
      <c r="Q5" s="95" t="s">
        <v>173</v>
      </c>
      <c r="R5" s="95" t="s">
        <v>118</v>
      </c>
      <c r="S5" s="95" t="s">
        <v>119</v>
      </c>
      <c r="T5" s="95" t="s">
        <v>56</v>
      </c>
    </row>
    <row r="6" ht="28.5">
      <c r="A6" s="12">
        <f>A5+1</f>
        <v>2</v>
      </c>
      <c r="B6" s="62" t="s">
        <v>45</v>
      </c>
      <c r="C6" s="103" t="s">
        <v>390</v>
      </c>
      <c r="D6" s="104" t="s">
        <v>154</v>
      </c>
      <c r="E6" s="104" t="s">
        <v>140</v>
      </c>
      <c r="F6" s="105">
        <v>42912</v>
      </c>
      <c r="G6" s="106" t="s">
        <v>105</v>
      </c>
      <c r="H6" s="107">
        <v>40126</v>
      </c>
      <c r="I6" s="106" t="s">
        <v>389</v>
      </c>
      <c r="J6" s="62">
        <v>9</v>
      </c>
      <c r="K6" s="63"/>
      <c r="L6" s="54" t="s">
        <v>127</v>
      </c>
      <c r="M6" s="95">
        <v>58</v>
      </c>
      <c r="N6" s="95">
        <v>100</v>
      </c>
      <c r="O6" s="43">
        <f>M6/N6</f>
        <v>0.57999999999999996</v>
      </c>
      <c r="P6" s="95" t="s">
        <v>96</v>
      </c>
      <c r="Q6" s="95" t="s">
        <v>173</v>
      </c>
      <c r="R6" s="95" t="s">
        <v>118</v>
      </c>
      <c r="S6" s="95" t="s">
        <v>119</v>
      </c>
      <c r="T6" s="95" t="s">
        <v>56</v>
      </c>
    </row>
    <row r="7" ht="28.5">
      <c r="A7" s="12">
        <f>A6+1</f>
        <v>3</v>
      </c>
      <c r="B7" s="62" t="s">
        <v>45</v>
      </c>
      <c r="C7" s="103" t="s">
        <v>391</v>
      </c>
      <c r="D7" s="104" t="s">
        <v>339</v>
      </c>
      <c r="E7" s="104" t="s">
        <v>213</v>
      </c>
      <c r="F7" s="105">
        <v>42903</v>
      </c>
      <c r="G7" s="106" t="s">
        <v>105</v>
      </c>
      <c r="H7" s="107">
        <v>39753</v>
      </c>
      <c r="I7" s="106" t="s">
        <v>392</v>
      </c>
      <c r="J7" s="62">
        <v>9</v>
      </c>
      <c r="K7" s="63"/>
      <c r="L7" s="63"/>
      <c r="M7" s="95">
        <v>54</v>
      </c>
      <c r="N7" s="95">
        <v>100</v>
      </c>
      <c r="O7" s="43">
        <f>M7/N7</f>
        <v>0.54000000000000004</v>
      </c>
      <c r="P7" s="95" t="s">
        <v>96</v>
      </c>
      <c r="Q7" s="95" t="s">
        <v>311</v>
      </c>
      <c r="R7" s="95" t="s">
        <v>142</v>
      </c>
      <c r="S7" s="95" t="s">
        <v>99</v>
      </c>
      <c r="T7" s="95" t="s">
        <v>66</v>
      </c>
    </row>
    <row r="8" ht="28.5">
      <c r="A8" s="12">
        <f>A7+1</f>
        <v>4</v>
      </c>
      <c r="B8" s="62" t="s">
        <v>45</v>
      </c>
      <c r="C8" s="103" t="s">
        <v>393</v>
      </c>
      <c r="D8" s="104" t="s">
        <v>93</v>
      </c>
      <c r="E8" s="104" t="s">
        <v>394</v>
      </c>
      <c r="F8" s="105">
        <v>42911</v>
      </c>
      <c r="G8" s="106" t="s">
        <v>86</v>
      </c>
      <c r="H8" s="107">
        <v>39878</v>
      </c>
      <c r="I8" s="106" t="s">
        <v>389</v>
      </c>
      <c r="J8" s="62">
        <v>9</v>
      </c>
      <c r="K8" s="63"/>
      <c r="L8" s="54" t="s">
        <v>127</v>
      </c>
      <c r="M8">
        <v>46</v>
      </c>
      <c r="N8">
        <v>100</v>
      </c>
      <c r="O8" s="43">
        <f>M8/N8</f>
        <v>0.46000000000000002</v>
      </c>
      <c r="P8" s="95" t="s">
        <v>64</v>
      </c>
      <c r="Q8" t="s">
        <v>173</v>
      </c>
      <c r="R8" s="95" t="s">
        <v>118</v>
      </c>
      <c r="S8" t="s">
        <v>119</v>
      </c>
      <c r="T8" s="95" t="s">
        <v>56</v>
      </c>
    </row>
    <row r="9" ht="28.5">
      <c r="A9" s="12">
        <f>A8+1</f>
        <v>5</v>
      </c>
      <c r="B9" s="62" t="s">
        <v>45</v>
      </c>
      <c r="C9" s="103" t="s">
        <v>395</v>
      </c>
      <c r="D9" s="104" t="s">
        <v>147</v>
      </c>
      <c r="E9" s="104" t="s">
        <v>94</v>
      </c>
      <c r="F9" s="105">
        <v>42910</v>
      </c>
      <c r="G9" s="106" t="s">
        <v>86</v>
      </c>
      <c r="H9" s="107">
        <v>40016</v>
      </c>
      <c r="I9" s="106" t="s">
        <v>389</v>
      </c>
      <c r="J9" s="62">
        <v>9</v>
      </c>
      <c r="K9" s="63"/>
      <c r="L9" s="54" t="s">
        <v>127</v>
      </c>
      <c r="M9" s="95">
        <v>40</v>
      </c>
      <c r="N9" s="95">
        <v>100</v>
      </c>
      <c r="O9" s="43">
        <f>M9/N9</f>
        <v>0.40000000000000002</v>
      </c>
      <c r="P9" s="95" t="s">
        <v>64</v>
      </c>
      <c r="Q9" s="95" t="s">
        <v>173</v>
      </c>
      <c r="R9" t="s">
        <v>118</v>
      </c>
      <c r="S9" s="95" t="s">
        <v>119</v>
      </c>
      <c r="T9" s="95" t="s">
        <v>56</v>
      </c>
    </row>
    <row r="10" ht="28.5">
      <c r="A10" s="12">
        <f>A9+1</f>
        <v>6</v>
      </c>
      <c r="B10" s="62" t="s">
        <v>45</v>
      </c>
      <c r="C10" s="103" t="s">
        <v>396</v>
      </c>
      <c r="D10" s="104" t="s">
        <v>222</v>
      </c>
      <c r="E10" s="104" t="s">
        <v>99</v>
      </c>
      <c r="F10" s="105">
        <v>42909</v>
      </c>
      <c r="G10" s="106" t="s">
        <v>86</v>
      </c>
      <c r="H10" s="107">
        <v>39933</v>
      </c>
      <c r="I10" s="106" t="s">
        <v>389</v>
      </c>
      <c r="J10" s="62">
        <v>9</v>
      </c>
      <c r="K10" s="63"/>
      <c r="L10" s="54" t="s">
        <v>127</v>
      </c>
      <c r="M10" s="95">
        <v>40</v>
      </c>
      <c r="N10" s="95">
        <v>100</v>
      </c>
      <c r="O10" s="43">
        <f>M10/N10</f>
        <v>0.40000000000000002</v>
      </c>
      <c r="P10" s="95" t="s">
        <v>64</v>
      </c>
      <c r="Q10" t="s">
        <v>173</v>
      </c>
      <c r="R10" s="95" t="s">
        <v>118</v>
      </c>
      <c r="S10" t="s">
        <v>119</v>
      </c>
      <c r="T10" s="95" t="s">
        <v>56</v>
      </c>
    </row>
    <row r="11" ht="15.75">
      <c r="A11" s="12">
        <f>A10+1</f>
        <v>7</v>
      </c>
      <c r="B11" s="62" t="s">
        <v>45</v>
      </c>
      <c r="C11" s="103" t="s">
        <v>397</v>
      </c>
      <c r="D11" s="104" t="s">
        <v>398</v>
      </c>
      <c r="E11" s="104" t="s">
        <v>99</v>
      </c>
      <c r="F11" s="105">
        <v>42904</v>
      </c>
      <c r="G11" s="106" t="s">
        <v>86</v>
      </c>
      <c r="H11" s="107">
        <v>39878</v>
      </c>
      <c r="I11" s="106" t="s">
        <v>392</v>
      </c>
      <c r="J11" s="62">
        <v>9</v>
      </c>
      <c r="K11" s="63"/>
      <c r="L11" s="63"/>
      <c r="M11" s="109">
        <v>37</v>
      </c>
      <c r="N11" s="109">
        <v>100</v>
      </c>
      <c r="O11" s="43">
        <f>M11/N11</f>
        <v>0.37</v>
      </c>
      <c r="P11" s="95" t="s">
        <v>64</v>
      </c>
      <c r="Q11" s="95" t="s">
        <v>311</v>
      </c>
      <c r="R11" s="95" t="s">
        <v>142</v>
      </c>
      <c r="S11" s="95" t="s">
        <v>99</v>
      </c>
      <c r="T11" s="95" t="s">
        <v>66</v>
      </c>
    </row>
    <row r="12" ht="15.75">
      <c r="A12" s="12">
        <v>8</v>
      </c>
      <c r="B12" s="62" t="s">
        <v>45</v>
      </c>
      <c r="C12" s="103" t="s">
        <v>399</v>
      </c>
      <c r="D12" s="104" t="s">
        <v>118</v>
      </c>
      <c r="E12" s="104" t="s">
        <v>102</v>
      </c>
      <c r="F12" s="105">
        <v>42901</v>
      </c>
      <c r="G12" s="106" t="s">
        <v>86</v>
      </c>
      <c r="H12" s="107">
        <v>39905</v>
      </c>
      <c r="I12" s="106" t="s">
        <v>400</v>
      </c>
      <c r="J12" s="62">
        <v>9</v>
      </c>
      <c r="K12" s="63"/>
      <c r="L12" s="63"/>
      <c r="M12" s="95">
        <v>9</v>
      </c>
      <c r="N12" s="95">
        <v>100</v>
      </c>
      <c r="O12" s="43">
        <f>M12/N12</f>
        <v>0.089999999999999997</v>
      </c>
      <c r="P12" s="95" t="s">
        <v>64</v>
      </c>
      <c r="Q12" s="95" t="s">
        <v>311</v>
      </c>
      <c r="R12" s="95" t="s">
        <v>142</v>
      </c>
      <c r="S12" s="95" t="s">
        <v>99</v>
      </c>
      <c r="T12" s="95" t="s">
        <v>66</v>
      </c>
    </row>
    <row r="13" ht="15.75">
      <c r="A13" s="12">
        <f>A12+1</f>
        <v>9</v>
      </c>
      <c r="B13" s="62" t="s">
        <v>45</v>
      </c>
      <c r="C13" s="103" t="s">
        <v>401</v>
      </c>
      <c r="D13" s="104" t="s">
        <v>294</v>
      </c>
      <c r="E13" s="104" t="s">
        <v>148</v>
      </c>
      <c r="F13" s="105">
        <v>42906</v>
      </c>
      <c r="G13" s="106" t="s">
        <v>86</v>
      </c>
      <c r="H13" s="107">
        <v>39855</v>
      </c>
      <c r="I13" s="106" t="s">
        <v>402</v>
      </c>
      <c r="J13" s="62">
        <v>9</v>
      </c>
      <c r="K13" s="63"/>
      <c r="L13" s="63"/>
      <c r="M13" s="95">
        <v>0</v>
      </c>
      <c r="N13" s="95">
        <v>100</v>
      </c>
      <c r="O13" s="43">
        <f>M13/N13</f>
        <v>0</v>
      </c>
      <c r="P13" s="95" t="s">
        <v>64</v>
      </c>
      <c r="Q13" s="95" t="s">
        <v>311</v>
      </c>
      <c r="R13" s="95" t="s">
        <v>142</v>
      </c>
      <c r="S13" s="95" t="s">
        <v>99</v>
      </c>
      <c r="T13" s="95" t="s">
        <v>66</v>
      </c>
    </row>
    <row r="14" ht="14.25"/>
    <row r="15" ht="14.25"/>
  </sheetData>
  <sortState ref="A5:T13" columnSort="0">
    <sortCondition sortBy="value" descending="1" ref="M5:M13"/>
  </sortState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J18" activeCellId="0" sqref="J18"/>
    </sheetView>
  </sheetViews>
  <sheetFormatPr defaultRowHeight="14.25"/>
  <cols>
    <col customWidth="1" min="1" max="1" width="8.28515625"/>
    <col customWidth="1" min="2" max="2" width="7.28515625"/>
    <col customWidth="1" min="3" max="3" width="18.42578125"/>
    <col customWidth="1" min="4" max="4" width="14.140625"/>
    <col customWidth="1" min="5" max="5" width="16"/>
    <col bestFit="1" customWidth="1" min="8" max="8" width="12.421875"/>
    <col customWidth="1" min="16" max="16" width="11.8515625"/>
  </cols>
  <sheetData>
    <row r="1">
      <c r="A1" t="s">
        <v>24</v>
      </c>
      <c r="B1" t="s">
        <v>25</v>
      </c>
    </row>
    <row r="2" ht="15">
      <c r="A2" s="1" t="s">
        <v>26</v>
      </c>
      <c r="B2" s="1"/>
      <c r="C2" s="1"/>
      <c r="D2" s="1"/>
      <c r="E2" s="1"/>
      <c r="F2" s="1"/>
      <c r="G2" s="9"/>
      <c r="H2" s="9"/>
      <c r="I2" s="9"/>
      <c r="J2" s="9"/>
      <c r="K2" s="9"/>
      <c r="L2" s="9"/>
      <c r="M2" s="9"/>
      <c r="N2" s="9"/>
      <c r="O2" s="9"/>
      <c r="P2" s="9"/>
      <c r="Q2" s="1" t="s">
        <v>27</v>
      </c>
      <c r="R2" s="1"/>
      <c r="S2" s="1"/>
      <c r="T2" s="1"/>
    </row>
    <row r="3" ht="48">
      <c r="A3" s="10" t="s">
        <v>28</v>
      </c>
      <c r="B3" s="11" t="s">
        <v>29</v>
      </c>
      <c r="C3" s="10" t="s">
        <v>30</v>
      </c>
      <c r="D3" s="10" t="s">
        <v>31</v>
      </c>
      <c r="E3" s="10" t="s">
        <v>32</v>
      </c>
      <c r="F3" s="10" t="s">
        <v>33</v>
      </c>
      <c r="G3" s="10" t="s">
        <v>34</v>
      </c>
      <c r="H3" s="10" t="s">
        <v>35</v>
      </c>
      <c r="I3" s="11" t="s">
        <v>36</v>
      </c>
      <c r="J3" s="11" t="s">
        <v>37</v>
      </c>
      <c r="K3" s="11" t="s">
        <v>38</v>
      </c>
      <c r="L3" s="11" t="s">
        <v>39</v>
      </c>
      <c r="M3" s="11" t="s">
        <v>40</v>
      </c>
      <c r="N3" s="11" t="s">
        <v>41</v>
      </c>
      <c r="O3" s="11" t="s">
        <v>42</v>
      </c>
      <c r="P3" s="11" t="s">
        <v>43</v>
      </c>
      <c r="Q3" s="11" t="s">
        <v>30</v>
      </c>
      <c r="R3" s="11" t="s">
        <v>31</v>
      </c>
      <c r="S3" s="11" t="s">
        <v>32</v>
      </c>
      <c r="T3" s="11" t="s">
        <v>44</v>
      </c>
    </row>
    <row r="4">
      <c r="A4" s="12">
        <v>1</v>
      </c>
      <c r="B4" s="12">
        <v>2</v>
      </c>
      <c r="C4" s="12">
        <v>3</v>
      </c>
      <c r="D4" s="12">
        <v>4</v>
      </c>
      <c r="E4" s="12">
        <v>5</v>
      </c>
      <c r="F4" s="12"/>
      <c r="G4" s="12">
        <v>6</v>
      </c>
      <c r="H4" s="12">
        <v>7</v>
      </c>
      <c r="I4" s="12">
        <v>8</v>
      </c>
      <c r="J4" s="12">
        <v>9</v>
      </c>
      <c r="K4" s="12">
        <v>10</v>
      </c>
      <c r="L4" s="12">
        <v>11</v>
      </c>
      <c r="M4" s="12">
        <v>12</v>
      </c>
      <c r="N4" s="12">
        <v>13</v>
      </c>
      <c r="O4" s="12">
        <v>14</v>
      </c>
      <c r="P4" s="12">
        <v>15</v>
      </c>
      <c r="Q4" s="12">
        <v>16</v>
      </c>
      <c r="R4" s="12">
        <v>17</v>
      </c>
      <c r="S4" s="12">
        <v>18</v>
      </c>
      <c r="T4" s="12">
        <v>19</v>
      </c>
    </row>
    <row r="5" ht="17.25">
      <c r="A5" s="110">
        <v>1</v>
      </c>
      <c r="B5" s="111" t="s">
        <v>45</v>
      </c>
      <c r="C5" s="112" t="s">
        <v>403</v>
      </c>
      <c r="D5" s="112" t="s">
        <v>404</v>
      </c>
      <c r="E5" s="112" t="s">
        <v>405</v>
      </c>
      <c r="F5" s="113">
        <v>42101</v>
      </c>
      <c r="G5" s="114" t="s">
        <v>105</v>
      </c>
      <c r="H5" s="115">
        <v>39699</v>
      </c>
      <c r="I5" s="114" t="s">
        <v>406</v>
      </c>
      <c r="J5" s="113">
        <v>10</v>
      </c>
      <c r="K5" s="116"/>
      <c r="L5" s="116"/>
      <c r="M5" s="110">
        <v>51</v>
      </c>
      <c r="N5" s="110">
        <v>100</v>
      </c>
      <c r="O5" s="43">
        <f>M5/N5</f>
        <v>0.51000000000000001</v>
      </c>
      <c r="P5" s="116" t="s">
        <v>96</v>
      </c>
      <c r="Q5" s="116" t="s">
        <v>109</v>
      </c>
      <c r="R5" s="116" t="s">
        <v>110</v>
      </c>
      <c r="S5" s="116" t="s">
        <v>111</v>
      </c>
      <c r="T5" s="116" t="s">
        <v>407</v>
      </c>
    </row>
    <row r="6" ht="17.25">
      <c r="A6" s="110">
        <v>12</v>
      </c>
      <c r="B6" s="110" t="s">
        <v>45</v>
      </c>
      <c r="C6" s="40" t="s">
        <v>408</v>
      </c>
      <c r="D6" s="40" t="s">
        <v>267</v>
      </c>
      <c r="E6" s="40" t="s">
        <v>409</v>
      </c>
      <c r="F6" s="110">
        <v>42112</v>
      </c>
      <c r="G6" s="110" t="s">
        <v>86</v>
      </c>
      <c r="H6" s="116"/>
      <c r="I6" s="110" t="s">
        <v>406</v>
      </c>
      <c r="J6" s="110">
        <v>10</v>
      </c>
      <c r="K6" s="116"/>
      <c r="L6" s="116"/>
      <c r="M6" s="110">
        <v>51</v>
      </c>
      <c r="N6" s="110">
        <v>100</v>
      </c>
      <c r="O6" s="43">
        <f>M6/N6</f>
        <v>0.51000000000000001</v>
      </c>
      <c r="P6" s="116" t="s">
        <v>96</v>
      </c>
      <c r="Q6" s="116" t="s">
        <v>109</v>
      </c>
      <c r="R6" s="116" t="s">
        <v>410</v>
      </c>
      <c r="S6" s="116" t="s">
        <v>111</v>
      </c>
      <c r="T6" s="116" t="s">
        <v>407</v>
      </c>
    </row>
    <row r="7" ht="17.25">
      <c r="A7" s="110">
        <f>A6+1</f>
        <v>13</v>
      </c>
      <c r="B7" s="110" t="s">
        <v>45</v>
      </c>
      <c r="C7" s="40" t="s">
        <v>411</v>
      </c>
      <c r="D7" s="40" t="s">
        <v>239</v>
      </c>
      <c r="E7" s="40" t="s">
        <v>129</v>
      </c>
      <c r="F7" s="110">
        <v>42111</v>
      </c>
      <c r="G7" s="110" t="s">
        <v>86</v>
      </c>
      <c r="H7" s="116"/>
      <c r="I7" s="110" t="s">
        <v>406</v>
      </c>
      <c r="J7" s="110">
        <v>10</v>
      </c>
      <c r="K7" s="116"/>
      <c r="L7" s="116"/>
      <c r="M7" s="110">
        <v>49</v>
      </c>
      <c r="N7" s="110">
        <v>100</v>
      </c>
      <c r="O7" s="43">
        <f>M7/N7</f>
        <v>0.48999999999999999</v>
      </c>
      <c r="P7" s="116" t="s">
        <v>64</v>
      </c>
      <c r="Q7" s="116" t="s">
        <v>109</v>
      </c>
      <c r="R7" s="116" t="s">
        <v>410</v>
      </c>
      <c r="S7" s="116" t="s">
        <v>111</v>
      </c>
      <c r="T7" s="116" t="s">
        <v>407</v>
      </c>
    </row>
    <row r="8" ht="17.25">
      <c r="A8" s="110">
        <f>A7+1</f>
        <v>14</v>
      </c>
      <c r="B8" s="111" t="s">
        <v>45</v>
      </c>
      <c r="C8" s="112" t="s">
        <v>412</v>
      </c>
      <c r="D8" s="112" t="s">
        <v>413</v>
      </c>
      <c r="E8" s="112" t="s">
        <v>125</v>
      </c>
      <c r="F8" s="113">
        <v>42103</v>
      </c>
      <c r="G8" s="114" t="s">
        <v>86</v>
      </c>
      <c r="H8" s="115">
        <v>39825</v>
      </c>
      <c r="I8" s="114" t="s">
        <v>406</v>
      </c>
      <c r="J8" s="113">
        <v>10</v>
      </c>
      <c r="K8" s="116"/>
      <c r="L8" s="116"/>
      <c r="M8" s="110">
        <v>44</v>
      </c>
      <c r="N8" s="110">
        <v>100</v>
      </c>
      <c r="O8" s="43">
        <f>M8/N8</f>
        <v>0.44</v>
      </c>
      <c r="P8" s="116" t="s">
        <v>64</v>
      </c>
      <c r="Q8" s="116" t="s">
        <v>109</v>
      </c>
      <c r="R8" s="116" t="s">
        <v>110</v>
      </c>
      <c r="S8" s="116" t="s">
        <v>111</v>
      </c>
      <c r="T8" s="116" t="s">
        <v>407</v>
      </c>
    </row>
    <row r="9" ht="34.5">
      <c r="A9" s="110">
        <f>A8+1</f>
        <v>15</v>
      </c>
      <c r="B9" s="111" t="s">
        <v>45</v>
      </c>
      <c r="C9" s="112" t="s">
        <v>414</v>
      </c>
      <c r="D9" s="112" t="s">
        <v>131</v>
      </c>
      <c r="E9" s="112" t="s">
        <v>122</v>
      </c>
      <c r="F9" s="113">
        <v>42106</v>
      </c>
      <c r="G9" s="114" t="s">
        <v>105</v>
      </c>
      <c r="H9" s="115">
        <v>39650</v>
      </c>
      <c r="I9" s="114" t="s">
        <v>406</v>
      </c>
      <c r="J9" s="113">
        <v>10</v>
      </c>
      <c r="K9" s="116"/>
      <c r="L9" s="116"/>
      <c r="M9" s="110">
        <v>41</v>
      </c>
      <c r="N9" s="110">
        <v>100</v>
      </c>
      <c r="O9" s="43">
        <f>M9/N9</f>
        <v>0.40999999999999998</v>
      </c>
      <c r="P9" s="116" t="s">
        <v>64</v>
      </c>
      <c r="Q9" s="116" t="s">
        <v>109</v>
      </c>
      <c r="R9" s="116" t="s">
        <v>110</v>
      </c>
      <c r="S9" s="116" t="s">
        <v>111</v>
      </c>
      <c r="T9" s="116" t="s">
        <v>407</v>
      </c>
    </row>
    <row r="10" ht="34.5">
      <c r="A10" s="110">
        <f>A9+1</f>
        <v>16</v>
      </c>
      <c r="B10" s="111" t="s">
        <v>45</v>
      </c>
      <c r="C10" s="112" t="s">
        <v>415</v>
      </c>
      <c r="D10" s="112" t="s">
        <v>180</v>
      </c>
      <c r="E10" s="112" t="s">
        <v>394</v>
      </c>
      <c r="F10" s="113">
        <v>42105</v>
      </c>
      <c r="G10" s="114" t="s">
        <v>86</v>
      </c>
      <c r="H10" s="115">
        <v>39700</v>
      </c>
      <c r="I10" s="114" t="s">
        <v>406</v>
      </c>
      <c r="J10" s="113">
        <v>10</v>
      </c>
      <c r="K10" s="116"/>
      <c r="L10" s="116"/>
      <c r="M10" s="110">
        <v>30</v>
      </c>
      <c r="N10" s="110">
        <v>100</v>
      </c>
      <c r="O10" s="43">
        <f>M10/N10</f>
        <v>0.29999999999999999</v>
      </c>
      <c r="P10" s="116" t="s">
        <v>64</v>
      </c>
      <c r="Q10" s="116" t="s">
        <v>109</v>
      </c>
      <c r="R10" s="116" t="s">
        <v>110</v>
      </c>
      <c r="S10" s="116" t="s">
        <v>111</v>
      </c>
      <c r="T10" s="116" t="s">
        <v>407</v>
      </c>
    </row>
    <row r="11" ht="34.5">
      <c r="A11" s="110">
        <f>A10+1</f>
        <v>17</v>
      </c>
      <c r="B11" s="111" t="s">
        <v>45</v>
      </c>
      <c r="C11" s="112" t="s">
        <v>416</v>
      </c>
      <c r="D11" s="112" t="s">
        <v>375</v>
      </c>
      <c r="E11" s="112" t="s">
        <v>148</v>
      </c>
      <c r="F11" s="113">
        <v>42109</v>
      </c>
      <c r="G11" s="114" t="s">
        <v>86</v>
      </c>
      <c r="H11" s="115">
        <v>39784</v>
      </c>
      <c r="I11" s="114" t="s">
        <v>406</v>
      </c>
      <c r="J11" s="113">
        <v>10</v>
      </c>
      <c r="K11" s="116"/>
      <c r="L11" s="116"/>
      <c r="M11" s="110">
        <v>26</v>
      </c>
      <c r="N11" s="110">
        <v>100</v>
      </c>
      <c r="O11" s="43">
        <f>M11/N11</f>
        <v>0.26000000000000001</v>
      </c>
      <c r="P11" s="116" t="s">
        <v>64</v>
      </c>
      <c r="Q11" s="116" t="s">
        <v>109</v>
      </c>
      <c r="R11" s="116" t="s">
        <v>110</v>
      </c>
      <c r="S11" s="116" t="s">
        <v>111</v>
      </c>
      <c r="T11" s="116" t="s">
        <v>407</v>
      </c>
    </row>
    <row r="12" ht="17.25">
      <c r="A12" s="110">
        <f>A11+1</f>
        <v>18</v>
      </c>
      <c r="B12" s="111" t="s">
        <v>45</v>
      </c>
      <c r="C12" s="112" t="s">
        <v>417</v>
      </c>
      <c r="D12" s="112" t="s">
        <v>418</v>
      </c>
      <c r="E12" s="112" t="s">
        <v>248</v>
      </c>
      <c r="F12" s="113">
        <v>42102</v>
      </c>
      <c r="G12" s="114" t="s">
        <v>86</v>
      </c>
      <c r="H12" s="115">
        <v>39550</v>
      </c>
      <c r="I12" s="114" t="s">
        <v>406</v>
      </c>
      <c r="J12" s="113">
        <v>10</v>
      </c>
      <c r="K12" s="116"/>
      <c r="L12" s="116"/>
      <c r="M12" s="110">
        <v>23</v>
      </c>
      <c r="N12" s="110">
        <v>100</v>
      </c>
      <c r="O12" s="43">
        <f>M12/N12</f>
        <v>0.23000000000000001</v>
      </c>
      <c r="P12" s="116" t="s">
        <v>64</v>
      </c>
      <c r="Q12" s="116" t="s">
        <v>109</v>
      </c>
      <c r="R12" s="116" t="s">
        <v>110</v>
      </c>
      <c r="S12" s="116" t="s">
        <v>111</v>
      </c>
      <c r="T12" s="116" t="s">
        <v>407</v>
      </c>
    </row>
    <row r="13" ht="34.5">
      <c r="A13" s="110">
        <f>A12+1</f>
        <v>19</v>
      </c>
      <c r="B13" s="111" t="s">
        <v>45</v>
      </c>
      <c r="C13" s="112" t="s">
        <v>419</v>
      </c>
      <c r="D13" s="112" t="s">
        <v>162</v>
      </c>
      <c r="E13" s="112" t="s">
        <v>420</v>
      </c>
      <c r="F13" s="113">
        <v>42107</v>
      </c>
      <c r="G13" s="114" t="s">
        <v>105</v>
      </c>
      <c r="H13" s="115">
        <v>39566</v>
      </c>
      <c r="I13" s="114" t="s">
        <v>406</v>
      </c>
      <c r="J13" s="113">
        <v>10</v>
      </c>
      <c r="K13" s="116"/>
      <c r="L13" s="116"/>
      <c r="M13" s="110">
        <v>18</v>
      </c>
      <c r="N13" s="110">
        <v>100</v>
      </c>
      <c r="O13" s="43">
        <f>M13/N13</f>
        <v>0.17999999999999999</v>
      </c>
      <c r="P13" s="116" t="s">
        <v>64</v>
      </c>
      <c r="Q13" s="116" t="s">
        <v>109</v>
      </c>
      <c r="R13" s="116" t="s">
        <v>110</v>
      </c>
      <c r="S13" s="116" t="s">
        <v>111</v>
      </c>
      <c r="T13" s="116" t="s">
        <v>407</v>
      </c>
    </row>
    <row r="14" ht="17.25">
      <c r="A14" s="110">
        <f>A13+1</f>
        <v>20</v>
      </c>
      <c r="B14" s="111" t="s">
        <v>45</v>
      </c>
      <c r="C14" s="112" t="s">
        <v>421</v>
      </c>
      <c r="D14" s="112" t="s">
        <v>93</v>
      </c>
      <c r="E14" s="112" t="s">
        <v>158</v>
      </c>
      <c r="F14" s="113">
        <v>42110</v>
      </c>
      <c r="G14" s="114" t="s">
        <v>86</v>
      </c>
      <c r="H14" s="115">
        <v>39489</v>
      </c>
      <c r="I14" s="114" t="s">
        <v>406</v>
      </c>
      <c r="J14" s="113">
        <v>10</v>
      </c>
      <c r="K14" s="116"/>
      <c r="L14" s="116"/>
      <c r="M14" s="110">
        <v>17</v>
      </c>
      <c r="N14" s="110">
        <v>100</v>
      </c>
      <c r="O14" s="43">
        <f>M14/N14</f>
        <v>0.17000000000000001</v>
      </c>
      <c r="P14" s="116" t="s">
        <v>64</v>
      </c>
      <c r="Q14" s="116" t="s">
        <v>109</v>
      </c>
      <c r="R14" s="116" t="s">
        <v>110</v>
      </c>
      <c r="S14" s="116" t="s">
        <v>111</v>
      </c>
      <c r="T14" s="116" t="s">
        <v>407</v>
      </c>
    </row>
    <row r="15" ht="17.25">
      <c r="A15" s="110">
        <f>A14+1</f>
        <v>21</v>
      </c>
      <c r="B15" s="111" t="s">
        <v>45</v>
      </c>
      <c r="C15" s="112" t="s">
        <v>422</v>
      </c>
      <c r="D15" s="112" t="s">
        <v>180</v>
      </c>
      <c r="E15" s="112" t="s">
        <v>194</v>
      </c>
      <c r="F15" s="113">
        <v>42104</v>
      </c>
      <c r="G15" s="114" t="s">
        <v>86</v>
      </c>
      <c r="H15" s="115">
        <v>39762</v>
      </c>
      <c r="I15" s="114" t="s">
        <v>406</v>
      </c>
      <c r="J15" s="113">
        <v>10</v>
      </c>
      <c r="K15" s="116"/>
      <c r="L15" s="116"/>
      <c r="M15" s="110">
        <v>13</v>
      </c>
      <c r="N15" s="110">
        <v>100</v>
      </c>
      <c r="O15" s="43">
        <f>M15/N15</f>
        <v>0.13</v>
      </c>
      <c r="P15" s="116" t="s">
        <v>64</v>
      </c>
      <c r="Q15" s="116" t="s">
        <v>109</v>
      </c>
      <c r="R15" s="116" t="s">
        <v>110</v>
      </c>
      <c r="S15" s="116" t="s">
        <v>111</v>
      </c>
      <c r="T15" s="116" t="s">
        <v>407</v>
      </c>
    </row>
    <row r="16" ht="17.25">
      <c r="A16" s="110">
        <f>A15+1</f>
        <v>22</v>
      </c>
      <c r="B16" s="111" t="s">
        <v>45</v>
      </c>
      <c r="C16" s="112" t="s">
        <v>423</v>
      </c>
      <c r="D16" s="112" t="s">
        <v>205</v>
      </c>
      <c r="E16" s="112" t="s">
        <v>213</v>
      </c>
      <c r="F16" s="113">
        <v>42108</v>
      </c>
      <c r="G16" s="114" t="s">
        <v>105</v>
      </c>
      <c r="H16" s="115">
        <v>39747</v>
      </c>
      <c r="I16" s="114" t="s">
        <v>406</v>
      </c>
      <c r="J16" s="113">
        <v>10</v>
      </c>
      <c r="K16" s="116"/>
      <c r="L16" s="116"/>
      <c r="M16" s="110">
        <v>10</v>
      </c>
      <c r="N16" s="110">
        <v>100</v>
      </c>
      <c r="O16" s="43">
        <f>M16/N16</f>
        <v>0.10000000000000001</v>
      </c>
      <c r="P16" s="116" t="s">
        <v>64</v>
      </c>
      <c r="Q16" s="116" t="s">
        <v>109</v>
      </c>
      <c r="R16" s="116" t="s">
        <v>110</v>
      </c>
      <c r="S16" s="116" t="s">
        <v>111</v>
      </c>
      <c r="T16" s="116" t="s">
        <v>407</v>
      </c>
    </row>
    <row r="17" ht="14.25"/>
    <row r="18" ht="14.25"/>
    <row r="19" ht="14.25"/>
    <row r="20" ht="14.25"/>
    <row r="21" ht="14.25"/>
    <row r="22" ht="14.25"/>
    <row r="23" ht="14.25"/>
    <row r="24" ht="14.25"/>
    <row r="25" ht="14.25"/>
    <row r="26" ht="14.25"/>
    <row r="27" ht="14.25"/>
    <row r="28" ht="14.25"/>
  </sheetData>
  <sortState ref="A5:T16" columnSort="0">
    <sortCondition sortBy="value" descending="1" ref="M5:M16"/>
  </sortState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R7-Office/2024.1.1.375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Женя</dc:creator>
  <cp:lastModifiedBy>Елена Соснитская</cp:lastModifiedBy>
  <cp:revision>7</cp:revision>
  <dcterms:created xsi:type="dcterms:W3CDTF">2019-10-02T22:25:58Z</dcterms:created>
  <dcterms:modified xsi:type="dcterms:W3CDTF">2024-10-21T13:41:41Z</dcterms:modified>
</cp:coreProperties>
</file>